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4220" windowHeight="7950" activeTab="0"/>
  </bookViews>
  <sheets>
    <sheet name="Sheet1" sheetId="1" r:id="rId1"/>
    <sheet name="Sheet2" sheetId="2" r:id="rId2"/>
    <sheet name="SAMPLE" sheetId="3" r:id="rId3"/>
    <sheet name="Certification" sheetId="4" r:id="rId4"/>
  </sheets>
  <definedNames/>
  <calcPr fullCalcOnLoad="1"/>
</workbook>
</file>

<file path=xl/sharedStrings.xml><?xml version="1.0" encoding="utf-8"?>
<sst xmlns="http://schemas.openxmlformats.org/spreadsheetml/2006/main" count="332" uniqueCount="70">
  <si>
    <t xml:space="preserve"> </t>
  </si>
  <si>
    <t>Invoice</t>
  </si>
  <si>
    <t>of work</t>
  </si>
  <si>
    <t xml:space="preserve">Description </t>
  </si>
  <si>
    <t xml:space="preserve">Invoice </t>
  </si>
  <si>
    <t>Number</t>
  </si>
  <si>
    <t xml:space="preserve">Amount </t>
  </si>
  <si>
    <t xml:space="preserve">Community </t>
  </si>
  <si>
    <t>FEMA</t>
  </si>
  <si>
    <t>State</t>
  </si>
  <si>
    <t xml:space="preserve">Balance </t>
  </si>
  <si>
    <t>Due</t>
  </si>
  <si>
    <t>CDBG Amount</t>
  </si>
  <si>
    <t>Amount Paid</t>
  </si>
  <si>
    <t>Requested</t>
  </si>
  <si>
    <t>Name</t>
  </si>
  <si>
    <t>K&amp;W</t>
  </si>
  <si>
    <t>backhoe rental</t>
  </si>
  <si>
    <t>loader rental</t>
  </si>
  <si>
    <t>BF Evans</t>
  </si>
  <si>
    <t>Truck rental</t>
  </si>
  <si>
    <t>debris removal</t>
  </si>
  <si>
    <t>R00151</t>
  </si>
  <si>
    <t>chipper rental</t>
  </si>
  <si>
    <t xml:space="preserve">Reimbursement </t>
  </si>
  <si>
    <t>Cancelled</t>
  </si>
  <si>
    <t>Date</t>
  </si>
  <si>
    <t>Reimbursed</t>
  </si>
  <si>
    <t xml:space="preserve">Source to be </t>
  </si>
  <si>
    <t>C&amp;H</t>
  </si>
  <si>
    <t>P&amp;H LLC</t>
  </si>
  <si>
    <t>County</t>
  </si>
  <si>
    <t>B&amp;H</t>
  </si>
  <si>
    <t>Total</t>
  </si>
  <si>
    <t xml:space="preserve">Check # to be </t>
  </si>
  <si>
    <t>CERF REIMBURSEMENT SUMMARY (CONTINUATION)</t>
  </si>
  <si>
    <t>Total Sheet 2</t>
  </si>
  <si>
    <t>Total Sheet 1</t>
  </si>
  <si>
    <t>Grand Total</t>
  </si>
  <si>
    <t>CERF REIMBURSEMENT SUMMARY</t>
  </si>
  <si>
    <t>Project Name:</t>
  </si>
  <si>
    <t>Vender</t>
  </si>
  <si>
    <t>4/30/2009 -5/15/2009</t>
  </si>
  <si>
    <t>Project # 000-000</t>
  </si>
  <si>
    <t>Project Name: xxx County</t>
  </si>
  <si>
    <t>SAMPLE CERF REIMBURSEMENT SUMMARY</t>
  </si>
  <si>
    <t>Project #:</t>
  </si>
  <si>
    <t xml:space="preserve">I certify that this reimbursement summary for federal funds has been prepared in accordance with the terms and conditions of the Grant Agreement, </t>
  </si>
  <si>
    <t>and that the reimbursement amount is for eligible expenditures as per the federal regulations cited in the Statement of Assurances of the grant application.</t>
  </si>
  <si>
    <t>I also certify that all the information reported above is correct and that the amount of the request for federal funds is for reimbursement of local</t>
  </si>
  <si>
    <t xml:space="preserve">funds or expenses not reimbursed from any other entity.  I also certify the grantee has not or shall not seek reimbursement from any other enity for the </t>
  </si>
  <si>
    <t>CERF reimbursement shown above.</t>
  </si>
  <si>
    <t xml:space="preserve">                                                                               </t>
  </si>
  <si>
    <t>Name and Title of Local Official :</t>
  </si>
  <si>
    <t>Local Official Signature:</t>
  </si>
  <si>
    <r>
      <t>Grantee:</t>
    </r>
    <r>
      <rPr>
        <u val="single"/>
        <sz val="11"/>
        <rFont val="Arial"/>
        <family val="2"/>
      </rPr>
      <t xml:space="preserve">                                               </t>
    </r>
  </si>
  <si>
    <r>
      <t>Grant Agreement #:</t>
    </r>
    <r>
      <rPr>
        <u val="single"/>
        <sz val="11"/>
        <rFont val="Arial"/>
        <family val="2"/>
      </rPr>
      <t xml:space="preserve">                               </t>
    </r>
  </si>
  <si>
    <t>List FEMA</t>
  </si>
  <si>
    <t>PW#</t>
  </si>
  <si>
    <t xml:space="preserve">List FEMA </t>
  </si>
  <si>
    <t>PW #</t>
  </si>
  <si>
    <t>PW 513</t>
  </si>
  <si>
    <t>PW 6789</t>
  </si>
  <si>
    <t>2/3/2009-2/16/2009</t>
  </si>
  <si>
    <t>Temp Employees reg/ot pay</t>
  </si>
  <si>
    <t>Full time employee ot</t>
  </si>
  <si>
    <t>Summary &amp; payrolls</t>
  </si>
  <si>
    <t>2/2/2009-2/16/09</t>
  </si>
  <si>
    <t>Force account equipment</t>
  </si>
  <si>
    <t xml:space="preserve">Summary &amp; daily equipment log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</si>
</sst>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&quot;$&quot;#,##0;[Red]&quot;$&quot;#,##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1"/>
      <name val="Arial"/>
      <family val="0"/>
    </font>
    <font>
      <u val="single"/>
      <sz val="10"/>
      <name val="Arial"/>
      <family val="0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5" fillId="0" borderId="0" xfId="17" applyNumberFormat="1" applyFont="1" applyAlignment="1">
      <alignment/>
    </xf>
    <xf numFmtId="167" fontId="0" fillId="0" borderId="0" xfId="17" applyNumberFormat="1" applyAlignment="1">
      <alignment/>
    </xf>
    <xf numFmtId="167" fontId="4" fillId="0" borderId="0" xfId="17" applyNumberFormat="1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7" fontId="6" fillId="2" borderId="1" xfId="17" applyNumberFormat="1" applyFont="1" applyFill="1" applyBorder="1" applyAlignment="1">
      <alignment/>
    </xf>
    <xf numFmtId="167" fontId="4" fillId="2" borderId="2" xfId="17" applyNumberFormat="1" applyFont="1" applyFill="1" applyBorder="1" applyAlignment="1">
      <alignment horizontal="center"/>
    </xf>
    <xf numFmtId="167" fontId="4" fillId="2" borderId="3" xfId="17" applyNumberFormat="1" applyFont="1" applyFill="1" applyBorder="1" applyAlignment="1">
      <alignment horizontal="center"/>
    </xf>
    <xf numFmtId="167" fontId="4" fillId="2" borderId="1" xfId="17" applyNumberFormat="1" applyFont="1" applyFill="1" applyBorder="1" applyAlignment="1">
      <alignment horizontal="center"/>
    </xf>
    <xf numFmtId="167" fontId="4" fillId="2" borderId="2" xfId="17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44" fontId="4" fillId="2" borderId="3" xfId="17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67" fontId="0" fillId="2" borderId="1" xfId="17" applyNumberFormat="1" applyFill="1" applyBorder="1" applyAlignment="1">
      <alignment/>
    </xf>
    <xf numFmtId="167" fontId="7" fillId="0" borderId="0" xfId="17" applyNumberFormat="1" applyFont="1" applyAlignment="1">
      <alignment/>
    </xf>
    <xf numFmtId="167" fontId="8" fillId="0" borderId="0" xfId="17" applyNumberFormat="1" applyFont="1" applyAlignment="1">
      <alignment/>
    </xf>
    <xf numFmtId="0" fontId="5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67" fontId="0" fillId="0" borderId="0" xfId="17" applyNumberFormat="1" applyAlignment="1" applyProtection="1">
      <alignment/>
      <protection locked="0"/>
    </xf>
    <xf numFmtId="14" fontId="0" fillId="0" borderId="0" xfId="0" applyNumberFormat="1" applyAlignment="1" applyProtection="1">
      <alignment wrapText="1"/>
      <protection locked="0"/>
    </xf>
    <xf numFmtId="167" fontId="0" fillId="0" borderId="0" xfId="17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167" fontId="0" fillId="0" borderId="0" xfId="17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167" fontId="7" fillId="0" borderId="0" xfId="17" applyNumberFormat="1" applyFont="1" applyAlignment="1" applyProtection="1">
      <alignment/>
      <protection/>
    </xf>
    <xf numFmtId="167" fontId="8" fillId="0" borderId="0" xfId="17" applyNumberFormat="1" applyFont="1" applyAlignment="1" applyProtection="1">
      <alignment/>
      <protection/>
    </xf>
    <xf numFmtId="167" fontId="5" fillId="0" borderId="0" xfId="17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horizontal="center" wrapText="1"/>
      <protection/>
    </xf>
    <xf numFmtId="167" fontId="0" fillId="2" borderId="1" xfId="17" applyNumberFormat="1" applyFill="1" applyBorder="1" applyAlignment="1" applyProtection="1">
      <alignment/>
      <protection/>
    </xf>
    <xf numFmtId="167" fontId="4" fillId="2" borderId="1" xfId="17" applyNumberFormat="1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 wrapText="1"/>
      <protection/>
    </xf>
    <xf numFmtId="167" fontId="4" fillId="2" borderId="2" xfId="17" applyNumberFormat="1" applyFont="1" applyFill="1" applyBorder="1" applyAlignment="1" applyProtection="1">
      <alignment horizontal="center"/>
      <protection/>
    </xf>
    <xf numFmtId="167" fontId="4" fillId="2" borderId="2" xfId="17" applyNumberFormat="1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 wrapText="1"/>
      <protection/>
    </xf>
    <xf numFmtId="167" fontId="4" fillId="2" borderId="3" xfId="17" applyNumberFormat="1" applyFont="1" applyFill="1" applyBorder="1" applyAlignment="1" applyProtection="1">
      <alignment horizontal="center"/>
      <protection/>
    </xf>
    <xf numFmtId="44" fontId="4" fillId="2" borderId="3" xfId="17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wrapText="1"/>
      <protection/>
    </xf>
    <xf numFmtId="167" fontId="0" fillId="0" borderId="0" xfId="17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167" fontId="0" fillId="0" borderId="0" xfId="17" applyNumberFormat="1" applyFont="1" applyFill="1" applyAlignment="1" applyProtection="1">
      <alignment/>
      <protection/>
    </xf>
    <xf numFmtId="167" fontId="0" fillId="0" borderId="0" xfId="17" applyNumberForma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">
      <selection activeCell="A9" sqref="A9"/>
    </sheetView>
  </sheetViews>
  <sheetFormatPr defaultColWidth="9.140625" defaultRowHeight="12.75"/>
  <cols>
    <col min="2" max="2" width="16.8515625" style="0" bestFit="1" customWidth="1"/>
    <col min="3" max="3" width="11.28125" style="6" bestFit="1" customWidth="1"/>
    <col min="5" max="5" width="15.00390625" style="7" bestFit="1" customWidth="1"/>
    <col min="6" max="6" width="12.421875" style="3" bestFit="1" customWidth="1"/>
    <col min="7" max="9" width="14.00390625" style="3" bestFit="1" customWidth="1"/>
    <col min="10" max="10" width="12.421875" style="3" bestFit="1" customWidth="1"/>
    <col min="11" max="11" width="17.28125" style="3" bestFit="1" customWidth="1"/>
    <col min="12" max="12" width="13.28125" style="1" bestFit="1" customWidth="1"/>
    <col min="13" max="13" width="13.140625" style="0" customWidth="1"/>
  </cols>
  <sheetData>
    <row r="1" spans="6:9" ht="18">
      <c r="F1" s="26" t="s">
        <v>39</v>
      </c>
      <c r="G1" s="27"/>
      <c r="H1" s="27"/>
      <c r="I1" s="27"/>
    </row>
    <row r="2" ht="15.75">
      <c r="F2" s="2"/>
    </row>
    <row r="3" spans="1:6" ht="15.75">
      <c r="A3" s="53" t="s">
        <v>40</v>
      </c>
      <c r="B3" s="31"/>
      <c r="C3" s="84"/>
      <c r="D3" s="84"/>
      <c r="E3" s="84"/>
      <c r="F3" s="84"/>
    </row>
    <row r="4" spans="1:6" ht="16.5" thickBot="1">
      <c r="A4" s="53" t="s">
        <v>46</v>
      </c>
      <c r="B4" s="31"/>
      <c r="C4" s="39"/>
      <c r="F4" s="2"/>
    </row>
    <row r="5" spans="1:13" ht="12.75">
      <c r="A5" s="9"/>
      <c r="B5" s="9"/>
      <c r="C5" s="12"/>
      <c r="D5" s="9"/>
      <c r="E5" s="15"/>
      <c r="F5" s="16"/>
      <c r="G5" s="16"/>
      <c r="H5" s="16"/>
      <c r="I5" s="16"/>
      <c r="J5" s="16"/>
      <c r="K5" s="19" t="s">
        <v>24</v>
      </c>
      <c r="L5" s="21"/>
      <c r="M5" s="23" t="s">
        <v>25</v>
      </c>
    </row>
    <row r="6" spans="1:13" ht="12.75">
      <c r="A6" s="10" t="s">
        <v>57</v>
      </c>
      <c r="B6" s="10" t="s">
        <v>41</v>
      </c>
      <c r="C6" s="13" t="s">
        <v>1</v>
      </c>
      <c r="D6" s="10" t="s">
        <v>4</v>
      </c>
      <c r="E6" s="13" t="s">
        <v>3</v>
      </c>
      <c r="F6" s="17" t="s">
        <v>1</v>
      </c>
      <c r="G6" s="17" t="s">
        <v>7</v>
      </c>
      <c r="H6" s="17" t="s">
        <v>8</v>
      </c>
      <c r="I6" s="17" t="s">
        <v>9</v>
      </c>
      <c r="J6" s="17" t="s">
        <v>10</v>
      </c>
      <c r="K6" s="20" t="s">
        <v>12</v>
      </c>
      <c r="L6" s="10" t="s">
        <v>28</v>
      </c>
      <c r="M6" s="10" t="s">
        <v>34</v>
      </c>
    </row>
    <row r="7" spans="1:13" ht="13.5" thickBot="1">
      <c r="A7" s="11" t="s">
        <v>58</v>
      </c>
      <c r="B7" s="11" t="s">
        <v>15</v>
      </c>
      <c r="C7" s="14" t="s">
        <v>26</v>
      </c>
      <c r="D7" s="11" t="s">
        <v>5</v>
      </c>
      <c r="E7" s="14" t="s">
        <v>2</v>
      </c>
      <c r="F7" s="18" t="s">
        <v>6</v>
      </c>
      <c r="G7" s="18" t="s">
        <v>13</v>
      </c>
      <c r="H7" s="18" t="s">
        <v>13</v>
      </c>
      <c r="I7" s="18" t="s">
        <v>13</v>
      </c>
      <c r="J7" s="18" t="s">
        <v>11</v>
      </c>
      <c r="K7" s="18" t="s">
        <v>14</v>
      </c>
      <c r="L7" s="22" t="s">
        <v>27</v>
      </c>
      <c r="M7" s="11" t="s">
        <v>27</v>
      </c>
    </row>
    <row r="8" spans="3:13" s="48" customFormat="1" ht="12.75">
      <c r="C8" s="49"/>
      <c r="E8" s="50"/>
      <c r="F8" s="51"/>
      <c r="G8" s="51"/>
      <c r="H8" s="51"/>
      <c r="I8" s="51"/>
      <c r="J8" s="51"/>
      <c r="K8" s="51"/>
      <c r="L8" s="52"/>
      <c r="M8" s="52"/>
    </row>
    <row r="9" spans="1:13" ht="12.75">
      <c r="A9" s="31"/>
      <c r="B9" s="31"/>
      <c r="C9" s="32"/>
      <c r="D9" s="31"/>
      <c r="E9" s="32"/>
      <c r="F9" s="34">
        <v>0</v>
      </c>
      <c r="G9" s="34">
        <v>0</v>
      </c>
      <c r="H9" s="34">
        <v>0</v>
      </c>
      <c r="I9" s="34">
        <v>0</v>
      </c>
      <c r="J9" s="3">
        <f>SUM(F9-G9-H9-I9)</f>
        <v>0</v>
      </c>
      <c r="K9" s="34">
        <v>0</v>
      </c>
      <c r="L9" s="37"/>
      <c r="M9" s="37"/>
    </row>
    <row r="10" spans="1:13" ht="12.75">
      <c r="A10" s="31"/>
      <c r="B10" s="31"/>
      <c r="C10" s="32"/>
      <c r="D10" s="31"/>
      <c r="E10" s="32"/>
      <c r="F10" s="34">
        <v>0</v>
      </c>
      <c r="G10" s="34">
        <v>0</v>
      </c>
      <c r="H10" s="34">
        <v>0</v>
      </c>
      <c r="I10" s="34">
        <v>0</v>
      </c>
      <c r="J10" s="3">
        <f aca="true" t="shared" si="0" ref="J10:J48">SUM(F10-G10-H10-I10)</f>
        <v>0</v>
      </c>
      <c r="K10" s="34">
        <v>0</v>
      </c>
      <c r="L10" s="37"/>
      <c r="M10" s="37"/>
    </row>
    <row r="11" spans="1:13" ht="12.75">
      <c r="A11" s="31"/>
      <c r="B11" s="31"/>
      <c r="C11" s="32"/>
      <c r="D11" s="31"/>
      <c r="E11" s="32"/>
      <c r="F11" s="34">
        <v>0</v>
      </c>
      <c r="G11" s="34">
        <v>0</v>
      </c>
      <c r="H11" s="34">
        <v>0</v>
      </c>
      <c r="I11" s="34">
        <v>0</v>
      </c>
      <c r="J11" s="3">
        <f t="shared" si="0"/>
        <v>0</v>
      </c>
      <c r="K11" s="34">
        <v>0</v>
      </c>
      <c r="L11" s="37"/>
      <c r="M11" s="37"/>
    </row>
    <row r="12" spans="1:13" ht="12.75">
      <c r="A12" s="31"/>
      <c r="B12" s="31"/>
      <c r="C12" s="32"/>
      <c r="D12" s="31"/>
      <c r="E12" s="32"/>
      <c r="F12" s="34">
        <v>0</v>
      </c>
      <c r="G12" s="34">
        <v>0</v>
      </c>
      <c r="H12" s="34">
        <v>0</v>
      </c>
      <c r="I12" s="34">
        <v>0</v>
      </c>
      <c r="J12" s="3">
        <f t="shared" si="0"/>
        <v>0</v>
      </c>
      <c r="K12" s="34">
        <v>0</v>
      </c>
      <c r="L12" s="37"/>
      <c r="M12" s="37"/>
    </row>
    <row r="13" spans="1:13" ht="12.75">
      <c r="A13" s="31"/>
      <c r="B13" s="31"/>
      <c r="C13" s="32"/>
      <c r="D13" s="31"/>
      <c r="E13" s="32"/>
      <c r="F13" s="34">
        <v>0</v>
      </c>
      <c r="G13" s="34">
        <v>0</v>
      </c>
      <c r="H13" s="34">
        <v>0</v>
      </c>
      <c r="I13" s="34">
        <v>0</v>
      </c>
      <c r="J13" s="3">
        <f t="shared" si="0"/>
        <v>0</v>
      </c>
      <c r="K13" s="34">
        <v>0</v>
      </c>
      <c r="L13" s="38"/>
      <c r="M13" s="37"/>
    </row>
    <row r="14" spans="1:13" ht="12.75">
      <c r="A14" s="31"/>
      <c r="B14" s="31"/>
      <c r="C14" s="32"/>
      <c r="D14" s="31"/>
      <c r="E14" s="32"/>
      <c r="F14" s="34">
        <v>0</v>
      </c>
      <c r="G14" s="34">
        <v>0</v>
      </c>
      <c r="H14" s="34">
        <v>0</v>
      </c>
      <c r="I14" s="34">
        <v>0</v>
      </c>
      <c r="J14" s="3">
        <f t="shared" si="0"/>
        <v>0</v>
      </c>
      <c r="K14" s="34">
        <v>0</v>
      </c>
      <c r="L14" s="37"/>
      <c r="M14" s="37"/>
    </row>
    <row r="15" spans="1:13" ht="12.75">
      <c r="A15" s="31"/>
      <c r="B15" s="31"/>
      <c r="C15" s="32"/>
      <c r="D15" s="31"/>
      <c r="E15" s="32"/>
      <c r="F15" s="34">
        <v>0</v>
      </c>
      <c r="G15" s="34">
        <v>0</v>
      </c>
      <c r="H15" s="34">
        <v>0</v>
      </c>
      <c r="I15" s="34">
        <v>0</v>
      </c>
      <c r="J15" s="3">
        <f t="shared" si="0"/>
        <v>0</v>
      </c>
      <c r="K15" s="34">
        <v>0</v>
      </c>
      <c r="L15" s="37"/>
      <c r="M15" s="37"/>
    </row>
    <row r="16" spans="1:13" ht="12.75">
      <c r="A16" s="31"/>
      <c r="B16" s="31"/>
      <c r="C16" s="32"/>
      <c r="D16" s="31"/>
      <c r="E16" s="32"/>
      <c r="F16" s="34">
        <v>0</v>
      </c>
      <c r="G16" s="34">
        <v>0</v>
      </c>
      <c r="H16" s="34">
        <v>0</v>
      </c>
      <c r="I16" s="34">
        <v>0</v>
      </c>
      <c r="J16" s="3">
        <f t="shared" si="0"/>
        <v>0</v>
      </c>
      <c r="K16" s="34">
        <v>0</v>
      </c>
      <c r="L16" s="37"/>
      <c r="M16" s="37"/>
    </row>
    <row r="17" spans="1:13" ht="12.75">
      <c r="A17" s="31"/>
      <c r="B17" s="31"/>
      <c r="C17" s="31"/>
      <c r="D17" s="31"/>
      <c r="E17" s="33" t="s">
        <v>0</v>
      </c>
      <c r="F17" s="34">
        <v>0</v>
      </c>
      <c r="G17" s="36">
        <v>0</v>
      </c>
      <c r="H17" s="34">
        <v>0</v>
      </c>
      <c r="I17" s="34">
        <v>0</v>
      </c>
      <c r="J17" s="3">
        <f t="shared" si="0"/>
        <v>0</v>
      </c>
      <c r="K17" s="34">
        <v>0</v>
      </c>
      <c r="L17" s="37"/>
      <c r="M17" s="37"/>
    </row>
    <row r="18" spans="1:13" ht="12.75">
      <c r="A18" s="31"/>
      <c r="B18" s="31"/>
      <c r="C18" s="31"/>
      <c r="D18" s="31"/>
      <c r="E18" s="33" t="s">
        <v>0</v>
      </c>
      <c r="F18" s="34">
        <v>0</v>
      </c>
      <c r="G18" s="36">
        <v>0</v>
      </c>
      <c r="H18" s="34">
        <v>0</v>
      </c>
      <c r="I18" s="34">
        <v>0</v>
      </c>
      <c r="J18" s="3">
        <f t="shared" si="0"/>
        <v>0</v>
      </c>
      <c r="K18" s="34">
        <v>0</v>
      </c>
      <c r="L18" s="37" t="s">
        <v>0</v>
      </c>
      <c r="M18" s="37"/>
    </row>
    <row r="19" spans="1:13" ht="12.75">
      <c r="A19" s="31"/>
      <c r="B19" s="31"/>
      <c r="C19" s="35"/>
      <c r="D19" s="31"/>
      <c r="E19" s="33" t="s">
        <v>0</v>
      </c>
      <c r="F19" s="34">
        <v>0</v>
      </c>
      <c r="G19" s="36">
        <v>0</v>
      </c>
      <c r="H19" s="34">
        <v>0</v>
      </c>
      <c r="I19" s="34">
        <v>0</v>
      </c>
      <c r="J19" s="3">
        <f t="shared" si="0"/>
        <v>0</v>
      </c>
      <c r="K19" s="34">
        <v>0</v>
      </c>
      <c r="L19" s="37" t="s">
        <v>0</v>
      </c>
      <c r="M19" s="37"/>
    </row>
    <row r="20" spans="1:13" ht="12.75">
      <c r="A20" s="31"/>
      <c r="B20" s="31"/>
      <c r="C20" s="35"/>
      <c r="D20" s="31"/>
      <c r="E20" s="33" t="s">
        <v>0</v>
      </c>
      <c r="F20" s="34">
        <v>0</v>
      </c>
      <c r="G20" s="36">
        <v>0</v>
      </c>
      <c r="H20" s="34">
        <v>0</v>
      </c>
      <c r="I20" s="34">
        <v>0</v>
      </c>
      <c r="J20" s="3">
        <f t="shared" si="0"/>
        <v>0</v>
      </c>
      <c r="K20" s="34">
        <v>0</v>
      </c>
      <c r="L20" s="37" t="s">
        <v>0</v>
      </c>
      <c r="M20" s="37"/>
    </row>
    <row r="21" spans="1:13" ht="12.75">
      <c r="A21" s="31"/>
      <c r="B21" s="31"/>
      <c r="C21" s="35"/>
      <c r="D21" s="31"/>
      <c r="E21" s="33" t="s">
        <v>0</v>
      </c>
      <c r="F21" s="34">
        <v>0</v>
      </c>
      <c r="G21" s="36">
        <v>0</v>
      </c>
      <c r="H21" s="34">
        <v>0</v>
      </c>
      <c r="I21" s="34">
        <v>0</v>
      </c>
      <c r="J21" s="3">
        <f t="shared" si="0"/>
        <v>0</v>
      </c>
      <c r="K21" s="34">
        <v>0</v>
      </c>
      <c r="L21" s="37" t="s">
        <v>0</v>
      </c>
      <c r="M21" s="37"/>
    </row>
    <row r="22" spans="1:13" ht="12.75">
      <c r="A22" s="31"/>
      <c r="B22" s="31"/>
      <c r="C22" s="35"/>
      <c r="D22" s="31"/>
      <c r="E22" s="33" t="s">
        <v>0</v>
      </c>
      <c r="F22" s="34">
        <v>0</v>
      </c>
      <c r="G22" s="36">
        <v>0</v>
      </c>
      <c r="H22" s="34">
        <v>0</v>
      </c>
      <c r="I22" s="34">
        <v>0</v>
      </c>
      <c r="J22" s="3">
        <f t="shared" si="0"/>
        <v>0</v>
      </c>
      <c r="K22" s="34">
        <v>0</v>
      </c>
      <c r="L22" s="37" t="s">
        <v>0</v>
      </c>
      <c r="M22" s="37"/>
    </row>
    <row r="23" spans="1:13" ht="12.75">
      <c r="A23" s="31"/>
      <c r="B23" s="31"/>
      <c r="C23" s="35"/>
      <c r="D23" s="31"/>
      <c r="E23" s="33" t="s">
        <v>0</v>
      </c>
      <c r="F23" s="34">
        <v>0</v>
      </c>
      <c r="G23" s="36">
        <v>0</v>
      </c>
      <c r="H23" s="34">
        <v>0</v>
      </c>
      <c r="I23" s="34">
        <v>0</v>
      </c>
      <c r="J23" s="3">
        <f t="shared" si="0"/>
        <v>0</v>
      </c>
      <c r="K23" s="34">
        <v>0</v>
      </c>
      <c r="L23" s="37" t="s">
        <v>0</v>
      </c>
      <c r="M23" s="37"/>
    </row>
    <row r="24" spans="1:13" ht="12.75">
      <c r="A24" s="31"/>
      <c r="B24" s="31"/>
      <c r="C24" s="35"/>
      <c r="D24" s="31"/>
      <c r="E24" s="33" t="s">
        <v>0</v>
      </c>
      <c r="F24" s="34">
        <v>0</v>
      </c>
      <c r="G24" s="36">
        <v>0</v>
      </c>
      <c r="H24" s="34">
        <v>0</v>
      </c>
      <c r="I24" s="34">
        <v>0</v>
      </c>
      <c r="J24" s="3">
        <f t="shared" si="0"/>
        <v>0</v>
      </c>
      <c r="K24" s="34">
        <v>0</v>
      </c>
      <c r="L24" s="37" t="s">
        <v>0</v>
      </c>
      <c r="M24" s="37"/>
    </row>
    <row r="25" spans="1:13" ht="12.75">
      <c r="A25" s="31"/>
      <c r="B25" s="31"/>
      <c r="C25" s="35"/>
      <c r="D25" s="31"/>
      <c r="E25" s="33" t="s">
        <v>0</v>
      </c>
      <c r="F25" s="34">
        <v>0</v>
      </c>
      <c r="G25" s="36">
        <v>0</v>
      </c>
      <c r="H25" s="34">
        <v>0</v>
      </c>
      <c r="I25" s="34">
        <v>0</v>
      </c>
      <c r="J25" s="3">
        <f t="shared" si="0"/>
        <v>0</v>
      </c>
      <c r="K25" s="34">
        <v>0</v>
      </c>
      <c r="L25" s="37" t="s">
        <v>0</v>
      </c>
      <c r="M25" s="37"/>
    </row>
    <row r="26" spans="1:13" ht="12.75">
      <c r="A26" s="31"/>
      <c r="B26" s="31"/>
      <c r="C26" s="35"/>
      <c r="D26" s="31"/>
      <c r="E26" s="33" t="s">
        <v>0</v>
      </c>
      <c r="F26" s="34">
        <v>0</v>
      </c>
      <c r="G26" s="36">
        <v>0</v>
      </c>
      <c r="H26" s="34">
        <v>0</v>
      </c>
      <c r="I26" s="34">
        <v>0</v>
      </c>
      <c r="J26" s="3">
        <f t="shared" si="0"/>
        <v>0</v>
      </c>
      <c r="K26" s="34">
        <v>0</v>
      </c>
      <c r="L26" s="37" t="s">
        <v>0</v>
      </c>
      <c r="M26" s="37"/>
    </row>
    <row r="27" spans="1:13" ht="12.75">
      <c r="A27" s="31"/>
      <c r="B27" s="31"/>
      <c r="C27" s="35"/>
      <c r="D27" s="31"/>
      <c r="E27" s="33" t="s">
        <v>0</v>
      </c>
      <c r="F27" s="34">
        <v>0</v>
      </c>
      <c r="G27" s="36">
        <v>0</v>
      </c>
      <c r="H27" s="34">
        <v>0</v>
      </c>
      <c r="I27" s="34">
        <v>0</v>
      </c>
      <c r="J27" s="3">
        <f t="shared" si="0"/>
        <v>0</v>
      </c>
      <c r="K27" s="34">
        <v>0</v>
      </c>
      <c r="L27" s="37" t="s">
        <v>0</v>
      </c>
      <c r="M27" s="37"/>
    </row>
    <row r="28" spans="1:13" ht="12.75">
      <c r="A28" s="31"/>
      <c r="B28" s="31"/>
      <c r="C28" s="35"/>
      <c r="D28" s="31"/>
      <c r="E28" s="33" t="s">
        <v>0</v>
      </c>
      <c r="F28" s="34">
        <v>0</v>
      </c>
      <c r="G28" s="36">
        <v>0</v>
      </c>
      <c r="H28" s="34">
        <v>0</v>
      </c>
      <c r="I28" s="34">
        <v>0</v>
      </c>
      <c r="J28" s="3">
        <f t="shared" si="0"/>
        <v>0</v>
      </c>
      <c r="K28" s="34">
        <v>0</v>
      </c>
      <c r="L28" s="37" t="s">
        <v>0</v>
      </c>
      <c r="M28" s="37"/>
    </row>
    <row r="29" spans="1:13" ht="12.75">
      <c r="A29" s="31"/>
      <c r="B29" s="31"/>
      <c r="C29" s="35"/>
      <c r="D29" s="31"/>
      <c r="E29" s="33" t="s">
        <v>0</v>
      </c>
      <c r="F29" s="34">
        <v>0</v>
      </c>
      <c r="G29" s="36">
        <v>0</v>
      </c>
      <c r="H29" s="34">
        <v>0</v>
      </c>
      <c r="I29" s="34">
        <v>0</v>
      </c>
      <c r="J29" s="3">
        <f t="shared" si="0"/>
        <v>0</v>
      </c>
      <c r="K29" s="34">
        <v>0</v>
      </c>
      <c r="L29" s="37" t="s">
        <v>0</v>
      </c>
      <c r="M29" s="37"/>
    </row>
    <row r="30" spans="1:13" ht="12.75">
      <c r="A30" s="31"/>
      <c r="B30" s="31"/>
      <c r="C30" s="35"/>
      <c r="D30" s="31"/>
      <c r="E30" s="33" t="s">
        <v>0</v>
      </c>
      <c r="F30" s="34">
        <v>0</v>
      </c>
      <c r="G30" s="36">
        <v>0</v>
      </c>
      <c r="H30" s="34">
        <v>0</v>
      </c>
      <c r="I30" s="34">
        <v>0</v>
      </c>
      <c r="J30" s="3">
        <f t="shared" si="0"/>
        <v>0</v>
      </c>
      <c r="K30" s="34">
        <v>0</v>
      </c>
      <c r="L30" s="37" t="s">
        <v>0</v>
      </c>
      <c r="M30" s="37"/>
    </row>
    <row r="31" spans="1:13" ht="12.75">
      <c r="A31" s="31"/>
      <c r="B31" s="31"/>
      <c r="C31" s="35"/>
      <c r="D31" s="31"/>
      <c r="E31" s="33" t="s">
        <v>0</v>
      </c>
      <c r="F31" s="34">
        <v>0</v>
      </c>
      <c r="G31" s="36">
        <v>0</v>
      </c>
      <c r="H31" s="34">
        <v>0</v>
      </c>
      <c r="I31" s="34">
        <v>0</v>
      </c>
      <c r="J31" s="3">
        <f t="shared" si="0"/>
        <v>0</v>
      </c>
      <c r="K31" s="34">
        <v>0</v>
      </c>
      <c r="L31" s="37" t="s">
        <v>0</v>
      </c>
      <c r="M31" s="37"/>
    </row>
    <row r="32" spans="1:13" ht="12.75">
      <c r="A32" s="31"/>
      <c r="B32" s="31"/>
      <c r="C32" s="35"/>
      <c r="D32" s="31"/>
      <c r="E32" s="33" t="s">
        <v>0</v>
      </c>
      <c r="F32" s="34">
        <v>0</v>
      </c>
      <c r="G32" s="36">
        <v>0</v>
      </c>
      <c r="H32" s="34">
        <v>0</v>
      </c>
      <c r="I32" s="34">
        <v>0</v>
      </c>
      <c r="J32" s="3">
        <f t="shared" si="0"/>
        <v>0</v>
      </c>
      <c r="K32" s="34">
        <v>0</v>
      </c>
      <c r="L32" s="37" t="s">
        <v>0</v>
      </c>
      <c r="M32" s="37"/>
    </row>
    <row r="33" spans="1:13" ht="12.75">
      <c r="A33" s="31"/>
      <c r="B33" s="31"/>
      <c r="C33" s="35"/>
      <c r="D33" s="31"/>
      <c r="E33" s="33" t="s">
        <v>0</v>
      </c>
      <c r="F33" s="34">
        <v>0</v>
      </c>
      <c r="G33" s="36">
        <v>0</v>
      </c>
      <c r="H33" s="34">
        <v>0</v>
      </c>
      <c r="I33" s="34">
        <v>0</v>
      </c>
      <c r="J33" s="3">
        <f t="shared" si="0"/>
        <v>0</v>
      </c>
      <c r="K33" s="34">
        <v>0</v>
      </c>
      <c r="L33" s="37" t="s">
        <v>0</v>
      </c>
      <c r="M33" s="37"/>
    </row>
    <row r="34" spans="1:13" ht="12.75">
      <c r="A34" s="31"/>
      <c r="B34" s="31"/>
      <c r="C34" s="35"/>
      <c r="D34" s="31"/>
      <c r="E34" s="33" t="s">
        <v>0</v>
      </c>
      <c r="F34" s="34">
        <v>0</v>
      </c>
      <c r="G34" s="36">
        <v>0</v>
      </c>
      <c r="H34" s="34">
        <v>0</v>
      </c>
      <c r="I34" s="34">
        <v>0</v>
      </c>
      <c r="J34" s="3">
        <f t="shared" si="0"/>
        <v>0</v>
      </c>
      <c r="K34" s="34">
        <v>0</v>
      </c>
      <c r="L34" s="37" t="s">
        <v>0</v>
      </c>
      <c r="M34" s="37"/>
    </row>
    <row r="35" spans="1:13" ht="12.75">
      <c r="A35" s="31"/>
      <c r="B35" s="31"/>
      <c r="C35" s="35"/>
      <c r="D35" s="31"/>
      <c r="E35" s="33" t="s">
        <v>0</v>
      </c>
      <c r="F35" s="34">
        <v>0</v>
      </c>
      <c r="G35" s="36">
        <v>0</v>
      </c>
      <c r="H35" s="34">
        <v>0</v>
      </c>
      <c r="I35" s="34">
        <v>0</v>
      </c>
      <c r="J35" s="3">
        <f t="shared" si="0"/>
        <v>0</v>
      </c>
      <c r="K35" s="34">
        <v>0</v>
      </c>
      <c r="L35" s="37" t="s">
        <v>0</v>
      </c>
      <c r="M35" s="37"/>
    </row>
    <row r="36" spans="1:13" ht="12.75">
      <c r="A36" s="31"/>
      <c r="B36" s="31"/>
      <c r="C36" s="35"/>
      <c r="D36" s="31"/>
      <c r="E36" s="33" t="s">
        <v>0</v>
      </c>
      <c r="F36" s="34">
        <v>0</v>
      </c>
      <c r="G36" s="36">
        <v>0</v>
      </c>
      <c r="H36" s="34">
        <v>0</v>
      </c>
      <c r="I36" s="34">
        <v>0</v>
      </c>
      <c r="J36" s="3">
        <f t="shared" si="0"/>
        <v>0</v>
      </c>
      <c r="K36" s="34">
        <v>0</v>
      </c>
      <c r="L36" s="37" t="s">
        <v>0</v>
      </c>
      <c r="M36" s="37"/>
    </row>
    <row r="37" spans="1:13" ht="12.75">
      <c r="A37" s="31"/>
      <c r="B37" s="31"/>
      <c r="C37" s="35"/>
      <c r="D37" s="31"/>
      <c r="E37" s="33" t="s">
        <v>0</v>
      </c>
      <c r="F37" s="34">
        <v>0</v>
      </c>
      <c r="G37" s="36">
        <v>0</v>
      </c>
      <c r="H37" s="34">
        <v>0</v>
      </c>
      <c r="I37" s="34">
        <v>0</v>
      </c>
      <c r="J37" s="3">
        <f t="shared" si="0"/>
        <v>0</v>
      </c>
      <c r="K37" s="34">
        <v>0</v>
      </c>
      <c r="L37" s="37" t="s">
        <v>0</v>
      </c>
      <c r="M37" s="37"/>
    </row>
    <row r="38" spans="1:13" ht="12.75">
      <c r="A38" s="31"/>
      <c r="B38" s="31"/>
      <c r="C38" s="35"/>
      <c r="D38" s="31"/>
      <c r="E38" s="33" t="s">
        <v>0</v>
      </c>
      <c r="F38" s="34">
        <v>0</v>
      </c>
      <c r="G38" s="36">
        <v>0</v>
      </c>
      <c r="H38" s="34">
        <v>0</v>
      </c>
      <c r="I38" s="34">
        <v>0</v>
      </c>
      <c r="J38" s="3">
        <f t="shared" si="0"/>
        <v>0</v>
      </c>
      <c r="K38" s="34">
        <v>0</v>
      </c>
      <c r="L38" s="37" t="s">
        <v>0</v>
      </c>
      <c r="M38" s="37"/>
    </row>
    <row r="39" spans="1:13" ht="12.75">
      <c r="A39" s="31"/>
      <c r="B39" s="31"/>
      <c r="C39" s="35"/>
      <c r="D39" s="31"/>
      <c r="E39" s="33" t="s">
        <v>0</v>
      </c>
      <c r="F39" s="34">
        <v>0</v>
      </c>
      <c r="G39" s="36">
        <v>0</v>
      </c>
      <c r="H39" s="34">
        <v>0</v>
      </c>
      <c r="I39" s="34">
        <v>0</v>
      </c>
      <c r="J39" s="3">
        <f t="shared" si="0"/>
        <v>0</v>
      </c>
      <c r="K39" s="34">
        <v>0</v>
      </c>
      <c r="L39" s="37" t="s">
        <v>0</v>
      </c>
      <c r="M39" s="37"/>
    </row>
    <row r="40" spans="1:13" ht="12.75">
      <c r="A40" s="31"/>
      <c r="B40" s="31"/>
      <c r="C40" s="35"/>
      <c r="D40" s="31"/>
      <c r="E40" s="33" t="s">
        <v>0</v>
      </c>
      <c r="F40" s="34">
        <v>0</v>
      </c>
      <c r="G40" s="36">
        <v>0</v>
      </c>
      <c r="H40" s="34">
        <v>0</v>
      </c>
      <c r="I40" s="34">
        <v>0</v>
      </c>
      <c r="J40" s="3">
        <f t="shared" si="0"/>
        <v>0</v>
      </c>
      <c r="K40" s="34">
        <v>0</v>
      </c>
      <c r="L40" s="37" t="s">
        <v>0</v>
      </c>
      <c r="M40" s="37"/>
    </row>
    <row r="41" spans="1:13" ht="12.75">
      <c r="A41" s="31"/>
      <c r="B41" s="31"/>
      <c r="C41" s="35"/>
      <c r="D41" s="31"/>
      <c r="E41" s="33" t="s">
        <v>0</v>
      </c>
      <c r="F41" s="34">
        <v>0</v>
      </c>
      <c r="G41" s="36">
        <v>0</v>
      </c>
      <c r="H41" s="34">
        <v>0</v>
      </c>
      <c r="I41" s="34">
        <v>0</v>
      </c>
      <c r="J41" s="3">
        <f t="shared" si="0"/>
        <v>0</v>
      </c>
      <c r="K41" s="34">
        <v>0</v>
      </c>
      <c r="L41" s="37" t="s">
        <v>0</v>
      </c>
      <c r="M41" s="37"/>
    </row>
    <row r="42" spans="1:13" ht="12.75">
      <c r="A42" s="31"/>
      <c r="B42" s="31"/>
      <c r="C42" s="35"/>
      <c r="D42" s="31"/>
      <c r="E42" s="33" t="s">
        <v>0</v>
      </c>
      <c r="F42" s="34">
        <v>0</v>
      </c>
      <c r="G42" s="36">
        <v>0</v>
      </c>
      <c r="H42" s="34">
        <v>0</v>
      </c>
      <c r="I42" s="34">
        <v>0</v>
      </c>
      <c r="J42" s="3">
        <f t="shared" si="0"/>
        <v>0</v>
      </c>
      <c r="K42" s="34">
        <v>0</v>
      </c>
      <c r="L42" s="37" t="s">
        <v>0</v>
      </c>
      <c r="M42" s="37"/>
    </row>
    <row r="43" spans="1:13" ht="12.75">
      <c r="A43" s="31"/>
      <c r="B43" s="31"/>
      <c r="C43" s="35"/>
      <c r="D43" s="31"/>
      <c r="E43" s="33" t="s">
        <v>0</v>
      </c>
      <c r="F43" s="34">
        <v>0</v>
      </c>
      <c r="G43" s="36">
        <v>0</v>
      </c>
      <c r="H43" s="34">
        <v>0</v>
      </c>
      <c r="I43" s="34">
        <v>0</v>
      </c>
      <c r="J43" s="3">
        <f t="shared" si="0"/>
        <v>0</v>
      </c>
      <c r="K43" s="34">
        <v>0</v>
      </c>
      <c r="L43" s="37" t="s">
        <v>0</v>
      </c>
      <c r="M43" s="37"/>
    </row>
    <row r="44" spans="1:13" ht="12.75">
      <c r="A44" s="31"/>
      <c r="B44" s="31"/>
      <c r="C44" s="35"/>
      <c r="D44" s="31"/>
      <c r="E44" s="33" t="s">
        <v>0</v>
      </c>
      <c r="F44" s="34">
        <v>0</v>
      </c>
      <c r="G44" s="36">
        <v>0</v>
      </c>
      <c r="H44" s="34">
        <v>0</v>
      </c>
      <c r="I44" s="34">
        <v>0</v>
      </c>
      <c r="J44" s="3">
        <f t="shared" si="0"/>
        <v>0</v>
      </c>
      <c r="K44" s="34">
        <v>0</v>
      </c>
      <c r="L44" s="37" t="s">
        <v>0</v>
      </c>
      <c r="M44" s="37"/>
    </row>
    <row r="45" spans="1:13" ht="12.75">
      <c r="A45" s="31"/>
      <c r="B45" s="31"/>
      <c r="C45" s="35"/>
      <c r="D45" s="31"/>
      <c r="E45" s="33" t="s">
        <v>0</v>
      </c>
      <c r="F45" s="34">
        <v>0</v>
      </c>
      <c r="G45" s="36">
        <v>0</v>
      </c>
      <c r="H45" s="34">
        <v>0</v>
      </c>
      <c r="I45" s="34">
        <v>0</v>
      </c>
      <c r="J45" s="3">
        <f t="shared" si="0"/>
        <v>0</v>
      </c>
      <c r="K45" s="34">
        <v>0</v>
      </c>
      <c r="L45" s="37" t="s">
        <v>0</v>
      </c>
      <c r="M45" s="37"/>
    </row>
    <row r="46" spans="1:13" ht="12.75">
      <c r="A46" s="31"/>
      <c r="B46" s="31"/>
      <c r="C46" s="35"/>
      <c r="D46" s="31"/>
      <c r="E46" s="33" t="s">
        <v>0</v>
      </c>
      <c r="F46" s="34">
        <v>0</v>
      </c>
      <c r="G46" s="36">
        <v>0</v>
      </c>
      <c r="H46" s="34">
        <v>0</v>
      </c>
      <c r="I46" s="34">
        <v>0</v>
      </c>
      <c r="J46" s="3">
        <f t="shared" si="0"/>
        <v>0</v>
      </c>
      <c r="K46" s="34">
        <v>0</v>
      </c>
      <c r="L46" s="37" t="s">
        <v>0</v>
      </c>
      <c r="M46" s="37"/>
    </row>
    <row r="47" spans="1:13" ht="12.75">
      <c r="A47" s="31"/>
      <c r="B47" s="31"/>
      <c r="C47" s="35"/>
      <c r="D47" s="31"/>
      <c r="E47" s="33" t="s">
        <v>0</v>
      </c>
      <c r="F47" s="34">
        <v>0</v>
      </c>
      <c r="G47" s="36">
        <v>0</v>
      </c>
      <c r="H47" s="34">
        <v>0</v>
      </c>
      <c r="I47" s="34">
        <v>0</v>
      </c>
      <c r="J47" s="3">
        <f t="shared" si="0"/>
        <v>0</v>
      </c>
      <c r="K47" s="34">
        <v>0</v>
      </c>
      <c r="L47" s="37" t="s">
        <v>0</v>
      </c>
      <c r="M47" s="37"/>
    </row>
    <row r="48" spans="1:13" ht="12.75">
      <c r="A48" s="31"/>
      <c r="B48" s="31"/>
      <c r="C48" s="35"/>
      <c r="D48" s="31"/>
      <c r="E48" s="33" t="s">
        <v>0</v>
      </c>
      <c r="F48" s="34">
        <v>0</v>
      </c>
      <c r="G48" s="36">
        <v>0</v>
      </c>
      <c r="H48" s="34">
        <v>0</v>
      </c>
      <c r="I48" s="34">
        <v>0</v>
      </c>
      <c r="J48" s="3">
        <f t="shared" si="0"/>
        <v>0</v>
      </c>
      <c r="K48" s="34">
        <v>0</v>
      </c>
      <c r="L48" s="37" t="s">
        <v>0</v>
      </c>
      <c r="M48" s="37"/>
    </row>
    <row r="50" spans="5:11" ht="12.75">
      <c r="E50" s="8" t="s">
        <v>33</v>
      </c>
      <c r="F50" s="3">
        <f>SUM(F9:F49)</f>
        <v>0</v>
      </c>
      <c r="G50" s="3">
        <f>SUM(G9:G49)</f>
        <v>0</v>
      </c>
      <c r="H50" s="3">
        <f>SUM(H9:H48)</f>
        <v>0</v>
      </c>
      <c r="I50" s="3">
        <f>SUM(I9:I48)</f>
        <v>0</v>
      </c>
      <c r="J50" s="3">
        <f>SUM(J9:J48)</f>
        <v>0</v>
      </c>
      <c r="K50" s="3">
        <f>SUM(K9:K49)</f>
        <v>0</v>
      </c>
    </row>
  </sheetData>
  <sheetProtection password="9EFC" sheet="1" objects="1" scenarios="1" selectLockedCells="1"/>
  <mergeCells count="1">
    <mergeCell ref="C3:F3"/>
  </mergeCells>
  <printOptions gridLines="1"/>
  <pageMargins left="0.25" right="0.25" top="0.5" bottom="0.25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I19" sqref="I19"/>
    </sheetView>
  </sheetViews>
  <sheetFormatPr defaultColWidth="9.140625" defaultRowHeight="12.75"/>
  <cols>
    <col min="2" max="2" width="16.8515625" style="0" bestFit="1" customWidth="1"/>
    <col min="3" max="3" width="9.28125" style="6" customWidth="1"/>
    <col min="4" max="4" width="9.57421875" style="0" customWidth="1"/>
    <col min="5" max="5" width="12.8515625" style="6" bestFit="1" customWidth="1"/>
    <col min="6" max="6" width="15.140625" style="5" bestFit="1" customWidth="1"/>
    <col min="7" max="9" width="13.57421875" style="5" bestFit="1" customWidth="1"/>
    <col min="10" max="10" width="10.140625" style="3" bestFit="1" customWidth="1"/>
    <col min="11" max="11" width="17.28125" style="3" bestFit="1" customWidth="1"/>
    <col min="12" max="12" width="13.28125" style="0" bestFit="1" customWidth="1"/>
    <col min="13" max="13" width="14.00390625" style="0" bestFit="1" customWidth="1"/>
  </cols>
  <sheetData>
    <row r="1" spans="5:12" ht="18">
      <c r="E1" s="7"/>
      <c r="F1" s="4"/>
      <c r="G1" s="26" t="s">
        <v>35</v>
      </c>
      <c r="H1" s="27"/>
      <c r="I1" s="27"/>
      <c r="J1" s="27"/>
      <c r="K1" s="27"/>
      <c r="L1" s="1"/>
    </row>
    <row r="2" spans="5:12" ht="18">
      <c r="E2" s="7"/>
      <c r="F2" s="4"/>
      <c r="G2" s="26"/>
      <c r="H2" s="27"/>
      <c r="I2" s="27"/>
      <c r="J2" s="27"/>
      <c r="K2" s="27"/>
      <c r="L2" s="1"/>
    </row>
    <row r="3" spans="1:12" ht="15.75">
      <c r="A3" s="53" t="s">
        <v>40</v>
      </c>
      <c r="B3" s="31"/>
      <c r="C3" s="28"/>
      <c r="E3" s="7"/>
      <c r="F3" s="4"/>
      <c r="G3" s="2"/>
      <c r="H3" s="3"/>
      <c r="I3" s="3"/>
      <c r="L3" s="1"/>
    </row>
    <row r="4" spans="1:12" ht="16.5" thickBot="1">
      <c r="A4" s="53" t="s">
        <v>46</v>
      </c>
      <c r="B4" s="31"/>
      <c r="C4" s="28"/>
      <c r="E4" s="7"/>
      <c r="F4" s="4"/>
      <c r="G4" s="2"/>
      <c r="H4" s="3"/>
      <c r="I4" s="3"/>
      <c r="L4" s="1"/>
    </row>
    <row r="5" spans="1:13" ht="12.75">
      <c r="A5" s="24"/>
      <c r="B5" s="24"/>
      <c r="C5" s="29"/>
      <c r="D5" s="24"/>
      <c r="E5" s="30"/>
      <c r="F5" s="25"/>
      <c r="G5" s="25"/>
      <c r="H5" s="25"/>
      <c r="I5" s="25"/>
      <c r="J5" s="25"/>
      <c r="K5" s="19" t="s">
        <v>24</v>
      </c>
      <c r="L5" s="21"/>
      <c r="M5" s="23" t="s">
        <v>25</v>
      </c>
    </row>
    <row r="6" spans="1:13" ht="12.75">
      <c r="A6" s="10" t="s">
        <v>59</v>
      </c>
      <c r="B6" s="10" t="s">
        <v>41</v>
      </c>
      <c r="C6" s="13" t="s">
        <v>1</v>
      </c>
      <c r="D6" s="10" t="s">
        <v>4</v>
      </c>
      <c r="E6" s="13" t="s">
        <v>3</v>
      </c>
      <c r="F6" s="17" t="s">
        <v>1</v>
      </c>
      <c r="G6" s="17" t="s">
        <v>7</v>
      </c>
      <c r="H6" s="17" t="s">
        <v>8</v>
      </c>
      <c r="I6" s="17" t="s">
        <v>9</v>
      </c>
      <c r="J6" s="17" t="s">
        <v>10</v>
      </c>
      <c r="K6" s="20" t="s">
        <v>12</v>
      </c>
      <c r="L6" s="10" t="s">
        <v>28</v>
      </c>
      <c r="M6" s="10" t="s">
        <v>34</v>
      </c>
    </row>
    <row r="7" spans="1:13" ht="13.5" thickBot="1">
      <c r="A7" s="11" t="s">
        <v>60</v>
      </c>
      <c r="B7" s="11" t="s">
        <v>15</v>
      </c>
      <c r="C7" s="14" t="s">
        <v>26</v>
      </c>
      <c r="D7" s="11" t="s">
        <v>5</v>
      </c>
      <c r="E7" s="14" t="s">
        <v>2</v>
      </c>
      <c r="F7" s="18" t="s">
        <v>6</v>
      </c>
      <c r="G7" s="18" t="s">
        <v>13</v>
      </c>
      <c r="H7" s="18" t="s">
        <v>13</v>
      </c>
      <c r="I7" s="18" t="s">
        <v>13</v>
      </c>
      <c r="J7" s="18" t="s">
        <v>11</v>
      </c>
      <c r="K7" s="18" t="s">
        <v>14</v>
      </c>
      <c r="L7" s="22" t="s">
        <v>27</v>
      </c>
      <c r="M7" s="11" t="s">
        <v>27</v>
      </c>
    </row>
    <row r="8" spans="3:13" s="48" customFormat="1" ht="12.75">
      <c r="C8" s="49"/>
      <c r="E8" s="50"/>
      <c r="F8" s="51"/>
      <c r="G8" s="51"/>
      <c r="H8" s="51"/>
      <c r="I8" s="51"/>
      <c r="J8" s="51"/>
      <c r="K8" s="51"/>
      <c r="L8" s="52"/>
      <c r="M8" s="52"/>
    </row>
    <row r="9" spans="1:13" ht="12.75">
      <c r="A9" s="31"/>
      <c r="B9" s="31"/>
      <c r="C9" s="32"/>
      <c r="D9" s="31"/>
      <c r="E9" s="32"/>
      <c r="F9" s="34">
        <v>0</v>
      </c>
      <c r="G9" s="34">
        <v>0</v>
      </c>
      <c r="H9" s="34">
        <v>0</v>
      </c>
      <c r="I9" s="34">
        <v>0</v>
      </c>
      <c r="J9" s="51">
        <f>SUM(F9-G9-H9-I9)</f>
        <v>0</v>
      </c>
      <c r="K9" s="34">
        <v>0</v>
      </c>
      <c r="L9" s="37"/>
      <c r="M9" s="37"/>
    </row>
    <row r="10" spans="1:13" ht="12.75">
      <c r="A10" s="31"/>
      <c r="B10" s="31"/>
      <c r="C10" s="32"/>
      <c r="D10" s="31"/>
      <c r="E10" s="32"/>
      <c r="F10" s="34">
        <v>0</v>
      </c>
      <c r="G10" s="34">
        <v>0</v>
      </c>
      <c r="H10" s="34">
        <v>0</v>
      </c>
      <c r="I10" s="34">
        <v>0</v>
      </c>
      <c r="J10" s="51">
        <f aca="true" t="shared" si="0" ref="J10:J48">SUM(F10-G10-H10-I10)</f>
        <v>0</v>
      </c>
      <c r="K10" s="34">
        <v>0</v>
      </c>
      <c r="L10" s="37"/>
      <c r="M10" s="37"/>
    </row>
    <row r="11" spans="1:13" ht="12.75">
      <c r="A11" s="31"/>
      <c r="B11" s="31"/>
      <c r="C11" s="32"/>
      <c r="D11" s="31"/>
      <c r="E11" s="32"/>
      <c r="F11" s="34">
        <v>0</v>
      </c>
      <c r="G11" s="34">
        <v>0</v>
      </c>
      <c r="H11" s="34">
        <v>0</v>
      </c>
      <c r="I11" s="34">
        <v>0</v>
      </c>
      <c r="J11" s="51">
        <f t="shared" si="0"/>
        <v>0</v>
      </c>
      <c r="K11" s="34">
        <v>0</v>
      </c>
      <c r="L11" s="37"/>
      <c r="M11" s="37"/>
    </row>
    <row r="12" spans="1:13" ht="12.75">
      <c r="A12" s="31"/>
      <c r="B12" s="31"/>
      <c r="C12" s="32"/>
      <c r="D12" s="31"/>
      <c r="E12" s="32"/>
      <c r="F12" s="34">
        <v>0</v>
      </c>
      <c r="G12" s="34">
        <v>0</v>
      </c>
      <c r="H12" s="34">
        <v>0</v>
      </c>
      <c r="I12" s="34">
        <v>0</v>
      </c>
      <c r="J12" s="51">
        <f t="shared" si="0"/>
        <v>0</v>
      </c>
      <c r="K12" s="34">
        <v>0</v>
      </c>
      <c r="L12" s="37"/>
      <c r="M12" s="37"/>
    </row>
    <row r="13" spans="1:13" ht="12.75">
      <c r="A13" s="31"/>
      <c r="B13" s="31"/>
      <c r="C13" s="32"/>
      <c r="D13" s="31"/>
      <c r="E13" s="32"/>
      <c r="F13" s="34">
        <v>0</v>
      </c>
      <c r="G13" s="34">
        <v>0</v>
      </c>
      <c r="H13" s="34">
        <v>0</v>
      </c>
      <c r="I13" s="34">
        <v>0</v>
      </c>
      <c r="J13" s="51">
        <f t="shared" si="0"/>
        <v>0</v>
      </c>
      <c r="K13" s="34">
        <v>0</v>
      </c>
      <c r="L13" s="37"/>
      <c r="M13" s="37"/>
    </row>
    <row r="14" spans="1:13" ht="12.75">
      <c r="A14" s="31"/>
      <c r="B14" s="31"/>
      <c r="C14" s="32"/>
      <c r="D14" s="31"/>
      <c r="E14" s="32"/>
      <c r="F14" s="34">
        <v>0</v>
      </c>
      <c r="G14" s="34">
        <v>0</v>
      </c>
      <c r="H14" s="34">
        <v>0</v>
      </c>
      <c r="I14" s="34">
        <v>0</v>
      </c>
      <c r="J14" s="51">
        <f t="shared" si="0"/>
        <v>0</v>
      </c>
      <c r="K14" s="34">
        <v>0</v>
      </c>
      <c r="L14" s="37"/>
      <c r="M14" s="37"/>
    </row>
    <row r="15" spans="1:13" ht="12.75">
      <c r="A15" s="31"/>
      <c r="B15" s="31"/>
      <c r="C15" s="32"/>
      <c r="D15" s="31"/>
      <c r="E15" s="32"/>
      <c r="F15" s="34">
        <v>0</v>
      </c>
      <c r="G15" s="34">
        <v>0</v>
      </c>
      <c r="H15" s="34">
        <v>0</v>
      </c>
      <c r="I15" s="34">
        <v>0</v>
      </c>
      <c r="J15" s="51">
        <f t="shared" si="0"/>
        <v>0</v>
      </c>
      <c r="K15" s="34">
        <v>0</v>
      </c>
      <c r="L15" s="37"/>
      <c r="M15" s="37"/>
    </row>
    <row r="16" spans="1:13" ht="12.75">
      <c r="A16" s="31"/>
      <c r="B16" s="31"/>
      <c r="C16" s="32"/>
      <c r="D16" s="31"/>
      <c r="E16" s="32"/>
      <c r="F16" s="34">
        <v>0</v>
      </c>
      <c r="G16" s="34">
        <v>0</v>
      </c>
      <c r="H16" s="34">
        <v>0</v>
      </c>
      <c r="I16" s="34">
        <v>0</v>
      </c>
      <c r="J16" s="51">
        <f t="shared" si="0"/>
        <v>0</v>
      </c>
      <c r="K16" s="34">
        <v>0</v>
      </c>
      <c r="L16" s="37"/>
      <c r="M16" s="37"/>
    </row>
    <row r="17" spans="1:13" ht="12.75">
      <c r="A17" s="31"/>
      <c r="B17" s="31"/>
      <c r="C17" s="35"/>
      <c r="D17" s="31"/>
      <c r="E17" s="33" t="s">
        <v>0</v>
      </c>
      <c r="F17" s="34">
        <v>0</v>
      </c>
      <c r="G17" s="36">
        <v>0</v>
      </c>
      <c r="H17" s="34">
        <v>0</v>
      </c>
      <c r="I17" s="34">
        <v>0</v>
      </c>
      <c r="J17" s="51">
        <f t="shared" si="0"/>
        <v>0</v>
      </c>
      <c r="K17" s="34">
        <v>0</v>
      </c>
      <c r="L17" s="37"/>
      <c r="M17" s="37"/>
    </row>
    <row r="18" spans="1:13" ht="12.75">
      <c r="A18" s="31"/>
      <c r="B18" s="31"/>
      <c r="C18" s="35"/>
      <c r="D18" s="31"/>
      <c r="E18" s="33" t="s">
        <v>0</v>
      </c>
      <c r="F18" s="34">
        <v>0</v>
      </c>
      <c r="G18" s="36">
        <v>0</v>
      </c>
      <c r="H18" s="34">
        <v>0</v>
      </c>
      <c r="I18" s="34">
        <v>0</v>
      </c>
      <c r="J18" s="51">
        <f t="shared" si="0"/>
        <v>0</v>
      </c>
      <c r="K18" s="34">
        <v>0</v>
      </c>
      <c r="L18" s="37" t="s">
        <v>0</v>
      </c>
      <c r="M18" s="37"/>
    </row>
    <row r="19" spans="1:13" ht="12.75">
      <c r="A19" s="31"/>
      <c r="B19" s="31"/>
      <c r="C19" s="35"/>
      <c r="D19" s="31"/>
      <c r="E19" s="33" t="s">
        <v>0</v>
      </c>
      <c r="F19" s="34">
        <v>0</v>
      </c>
      <c r="G19" s="36">
        <v>0</v>
      </c>
      <c r="H19" s="34">
        <v>0</v>
      </c>
      <c r="I19" s="34">
        <v>0</v>
      </c>
      <c r="J19" s="51">
        <f t="shared" si="0"/>
        <v>0</v>
      </c>
      <c r="K19" s="34">
        <v>0</v>
      </c>
      <c r="L19" s="37" t="s">
        <v>0</v>
      </c>
      <c r="M19" s="37"/>
    </row>
    <row r="20" spans="1:13" ht="12.75">
      <c r="A20" s="31"/>
      <c r="B20" s="31"/>
      <c r="C20" s="35"/>
      <c r="D20" s="31"/>
      <c r="E20" s="33" t="s">
        <v>0</v>
      </c>
      <c r="F20" s="34">
        <v>0</v>
      </c>
      <c r="G20" s="36">
        <v>0</v>
      </c>
      <c r="H20" s="34">
        <v>0</v>
      </c>
      <c r="I20" s="34">
        <v>0</v>
      </c>
      <c r="J20" s="51">
        <f t="shared" si="0"/>
        <v>0</v>
      </c>
      <c r="K20" s="34">
        <v>0</v>
      </c>
      <c r="L20" s="37" t="s">
        <v>0</v>
      </c>
      <c r="M20" s="37"/>
    </row>
    <row r="21" spans="1:13" ht="12.75">
      <c r="A21" s="31"/>
      <c r="B21" s="31"/>
      <c r="C21" s="35"/>
      <c r="D21" s="31"/>
      <c r="E21" s="33" t="s">
        <v>0</v>
      </c>
      <c r="F21" s="34">
        <v>0</v>
      </c>
      <c r="G21" s="36">
        <v>0</v>
      </c>
      <c r="H21" s="34">
        <v>0</v>
      </c>
      <c r="I21" s="34">
        <v>0</v>
      </c>
      <c r="J21" s="51">
        <f t="shared" si="0"/>
        <v>0</v>
      </c>
      <c r="K21" s="34">
        <v>0</v>
      </c>
      <c r="L21" s="37" t="s">
        <v>0</v>
      </c>
      <c r="M21" s="37"/>
    </row>
    <row r="22" spans="1:13" ht="12.75">
      <c r="A22" s="31"/>
      <c r="B22" s="31"/>
      <c r="C22" s="35"/>
      <c r="D22" s="31"/>
      <c r="E22" s="33" t="s">
        <v>0</v>
      </c>
      <c r="F22" s="34">
        <v>0</v>
      </c>
      <c r="G22" s="36">
        <v>0</v>
      </c>
      <c r="H22" s="34">
        <v>0</v>
      </c>
      <c r="I22" s="34">
        <v>0</v>
      </c>
      <c r="J22" s="51">
        <f t="shared" si="0"/>
        <v>0</v>
      </c>
      <c r="K22" s="34">
        <v>0</v>
      </c>
      <c r="L22" s="37" t="s">
        <v>0</v>
      </c>
      <c r="M22" s="37"/>
    </row>
    <row r="23" spans="1:13" ht="12.75">
      <c r="A23" s="31"/>
      <c r="B23" s="31"/>
      <c r="C23" s="35"/>
      <c r="D23" s="31"/>
      <c r="E23" s="33" t="s">
        <v>0</v>
      </c>
      <c r="F23" s="34">
        <v>0</v>
      </c>
      <c r="G23" s="36">
        <v>0</v>
      </c>
      <c r="H23" s="34">
        <v>0</v>
      </c>
      <c r="I23" s="34">
        <v>0</v>
      </c>
      <c r="J23" s="51">
        <f t="shared" si="0"/>
        <v>0</v>
      </c>
      <c r="K23" s="34">
        <v>0</v>
      </c>
      <c r="L23" s="37" t="s">
        <v>0</v>
      </c>
      <c r="M23" s="37"/>
    </row>
    <row r="24" spans="1:13" ht="12.75">
      <c r="A24" s="31"/>
      <c r="B24" s="31"/>
      <c r="C24" s="35"/>
      <c r="D24" s="31"/>
      <c r="E24" s="33" t="s">
        <v>0</v>
      </c>
      <c r="F24" s="34">
        <v>0</v>
      </c>
      <c r="G24" s="36">
        <v>0</v>
      </c>
      <c r="H24" s="34">
        <v>0</v>
      </c>
      <c r="I24" s="34">
        <v>0</v>
      </c>
      <c r="J24" s="51">
        <f t="shared" si="0"/>
        <v>0</v>
      </c>
      <c r="K24" s="34">
        <v>0</v>
      </c>
      <c r="L24" s="37" t="s">
        <v>0</v>
      </c>
      <c r="M24" s="37"/>
    </row>
    <row r="25" spans="1:13" ht="12.75">
      <c r="A25" s="31"/>
      <c r="B25" s="31"/>
      <c r="C25" s="35"/>
      <c r="D25" s="31"/>
      <c r="E25" s="33" t="s">
        <v>0</v>
      </c>
      <c r="F25" s="34">
        <v>0</v>
      </c>
      <c r="G25" s="36">
        <v>0</v>
      </c>
      <c r="H25" s="34">
        <v>0</v>
      </c>
      <c r="I25" s="34">
        <v>0</v>
      </c>
      <c r="J25" s="51">
        <f t="shared" si="0"/>
        <v>0</v>
      </c>
      <c r="K25" s="34">
        <v>0</v>
      </c>
      <c r="L25" s="37" t="s">
        <v>0</v>
      </c>
      <c r="M25" s="37"/>
    </row>
    <row r="26" spans="1:13" ht="12.75">
      <c r="A26" s="31"/>
      <c r="B26" s="31"/>
      <c r="C26" s="35"/>
      <c r="D26" s="31"/>
      <c r="E26" s="33" t="s">
        <v>0</v>
      </c>
      <c r="F26" s="34">
        <v>0</v>
      </c>
      <c r="G26" s="36">
        <v>0</v>
      </c>
      <c r="H26" s="34">
        <v>0</v>
      </c>
      <c r="I26" s="34">
        <v>0</v>
      </c>
      <c r="J26" s="51">
        <f t="shared" si="0"/>
        <v>0</v>
      </c>
      <c r="K26" s="34">
        <v>0</v>
      </c>
      <c r="L26" s="37" t="s">
        <v>0</v>
      </c>
      <c r="M26" s="37"/>
    </row>
    <row r="27" spans="1:13" ht="12.75">
      <c r="A27" s="31"/>
      <c r="B27" s="31"/>
      <c r="C27" s="35"/>
      <c r="D27" s="31"/>
      <c r="E27" s="33" t="s">
        <v>0</v>
      </c>
      <c r="F27" s="34">
        <v>0</v>
      </c>
      <c r="G27" s="36">
        <v>0</v>
      </c>
      <c r="H27" s="34">
        <v>0</v>
      </c>
      <c r="I27" s="34">
        <v>0</v>
      </c>
      <c r="J27" s="51">
        <f t="shared" si="0"/>
        <v>0</v>
      </c>
      <c r="K27" s="34">
        <v>0</v>
      </c>
      <c r="L27" s="37" t="s">
        <v>0</v>
      </c>
      <c r="M27" s="37"/>
    </row>
    <row r="28" spans="1:13" ht="12.75">
      <c r="A28" s="31"/>
      <c r="B28" s="31"/>
      <c r="C28" s="35"/>
      <c r="D28" s="31"/>
      <c r="E28" s="33" t="s">
        <v>0</v>
      </c>
      <c r="F28" s="34">
        <v>0</v>
      </c>
      <c r="G28" s="36">
        <v>0</v>
      </c>
      <c r="H28" s="34">
        <v>0</v>
      </c>
      <c r="I28" s="34">
        <v>0</v>
      </c>
      <c r="J28" s="51">
        <f t="shared" si="0"/>
        <v>0</v>
      </c>
      <c r="K28" s="34">
        <v>0</v>
      </c>
      <c r="L28" s="37" t="s">
        <v>0</v>
      </c>
      <c r="M28" s="37"/>
    </row>
    <row r="29" spans="1:13" ht="12.75">
      <c r="A29" s="31"/>
      <c r="B29" s="31"/>
      <c r="C29" s="35"/>
      <c r="D29" s="31"/>
      <c r="E29" s="33" t="s">
        <v>0</v>
      </c>
      <c r="F29" s="34">
        <v>0</v>
      </c>
      <c r="G29" s="36">
        <v>0</v>
      </c>
      <c r="H29" s="34">
        <v>0</v>
      </c>
      <c r="I29" s="34">
        <v>0</v>
      </c>
      <c r="J29" s="51">
        <f t="shared" si="0"/>
        <v>0</v>
      </c>
      <c r="K29" s="34">
        <v>0</v>
      </c>
      <c r="L29" s="37" t="s">
        <v>0</v>
      </c>
      <c r="M29" s="37"/>
    </row>
    <row r="30" spans="1:13" ht="12.75">
      <c r="A30" s="31"/>
      <c r="B30" s="31"/>
      <c r="C30" s="35"/>
      <c r="D30" s="31"/>
      <c r="E30" s="33" t="s">
        <v>0</v>
      </c>
      <c r="F30" s="34">
        <v>0</v>
      </c>
      <c r="G30" s="36">
        <v>0</v>
      </c>
      <c r="H30" s="34">
        <v>0</v>
      </c>
      <c r="I30" s="34">
        <v>0</v>
      </c>
      <c r="J30" s="51">
        <f t="shared" si="0"/>
        <v>0</v>
      </c>
      <c r="K30" s="34">
        <v>0</v>
      </c>
      <c r="L30" s="37" t="s">
        <v>0</v>
      </c>
      <c r="M30" s="37"/>
    </row>
    <row r="31" spans="1:13" ht="12.75">
      <c r="A31" s="31"/>
      <c r="B31" s="31"/>
      <c r="C31" s="35"/>
      <c r="D31" s="31"/>
      <c r="E31" s="33" t="s">
        <v>0</v>
      </c>
      <c r="F31" s="34">
        <v>0</v>
      </c>
      <c r="G31" s="36">
        <v>0</v>
      </c>
      <c r="H31" s="34">
        <v>0</v>
      </c>
      <c r="I31" s="34">
        <v>0</v>
      </c>
      <c r="J31" s="51">
        <f t="shared" si="0"/>
        <v>0</v>
      </c>
      <c r="K31" s="34">
        <v>0</v>
      </c>
      <c r="L31" s="37" t="s">
        <v>0</v>
      </c>
      <c r="M31" s="37"/>
    </row>
    <row r="32" spans="1:13" ht="12.75">
      <c r="A32" s="31"/>
      <c r="B32" s="31"/>
      <c r="C32" s="35"/>
      <c r="D32" s="31"/>
      <c r="E32" s="33" t="s">
        <v>0</v>
      </c>
      <c r="F32" s="34">
        <v>0</v>
      </c>
      <c r="G32" s="36">
        <v>0</v>
      </c>
      <c r="H32" s="34">
        <v>0</v>
      </c>
      <c r="I32" s="34">
        <v>0</v>
      </c>
      <c r="J32" s="51">
        <f t="shared" si="0"/>
        <v>0</v>
      </c>
      <c r="K32" s="34">
        <v>0</v>
      </c>
      <c r="L32" s="37" t="s">
        <v>0</v>
      </c>
      <c r="M32" s="37"/>
    </row>
    <row r="33" spans="1:13" ht="12.75">
      <c r="A33" s="31"/>
      <c r="B33" s="31"/>
      <c r="C33" s="35"/>
      <c r="D33" s="31"/>
      <c r="E33" s="33" t="s">
        <v>0</v>
      </c>
      <c r="F33" s="34">
        <v>0</v>
      </c>
      <c r="G33" s="36">
        <v>0</v>
      </c>
      <c r="H33" s="34">
        <v>0</v>
      </c>
      <c r="I33" s="34">
        <v>0</v>
      </c>
      <c r="J33" s="51">
        <f t="shared" si="0"/>
        <v>0</v>
      </c>
      <c r="K33" s="34">
        <v>0</v>
      </c>
      <c r="L33" s="37" t="s">
        <v>0</v>
      </c>
      <c r="M33" s="37"/>
    </row>
    <row r="34" spans="1:13" ht="12.75">
      <c r="A34" s="31"/>
      <c r="B34" s="31"/>
      <c r="C34" s="35"/>
      <c r="D34" s="31"/>
      <c r="E34" s="33" t="s">
        <v>0</v>
      </c>
      <c r="F34" s="34">
        <v>0</v>
      </c>
      <c r="G34" s="36">
        <v>0</v>
      </c>
      <c r="H34" s="34">
        <v>0</v>
      </c>
      <c r="I34" s="34">
        <v>0</v>
      </c>
      <c r="J34" s="51">
        <f t="shared" si="0"/>
        <v>0</v>
      </c>
      <c r="K34" s="34">
        <v>0</v>
      </c>
      <c r="L34" s="37" t="s">
        <v>0</v>
      </c>
      <c r="M34" s="37"/>
    </row>
    <row r="35" spans="1:13" ht="12.75">
      <c r="A35" s="31"/>
      <c r="B35" s="31"/>
      <c r="C35" s="35"/>
      <c r="D35" s="31"/>
      <c r="E35" s="33" t="s">
        <v>0</v>
      </c>
      <c r="F35" s="34">
        <v>0</v>
      </c>
      <c r="G35" s="36">
        <v>0</v>
      </c>
      <c r="H35" s="34">
        <v>0</v>
      </c>
      <c r="I35" s="34">
        <v>0</v>
      </c>
      <c r="J35" s="51">
        <f t="shared" si="0"/>
        <v>0</v>
      </c>
      <c r="K35" s="34">
        <v>0</v>
      </c>
      <c r="L35" s="37" t="s">
        <v>0</v>
      </c>
      <c r="M35" s="37"/>
    </row>
    <row r="36" spans="1:13" ht="12.75">
      <c r="A36" s="31"/>
      <c r="B36" s="31"/>
      <c r="C36" s="35"/>
      <c r="D36" s="31"/>
      <c r="E36" s="33" t="s">
        <v>0</v>
      </c>
      <c r="F36" s="34">
        <v>0</v>
      </c>
      <c r="G36" s="36">
        <v>0</v>
      </c>
      <c r="H36" s="34">
        <v>0</v>
      </c>
      <c r="I36" s="34">
        <v>0</v>
      </c>
      <c r="J36" s="51">
        <f t="shared" si="0"/>
        <v>0</v>
      </c>
      <c r="K36" s="34">
        <v>0</v>
      </c>
      <c r="L36" s="37" t="s">
        <v>0</v>
      </c>
      <c r="M36" s="37"/>
    </row>
    <row r="37" spans="1:13" ht="12.75">
      <c r="A37" s="31"/>
      <c r="B37" s="31"/>
      <c r="C37" s="35"/>
      <c r="D37" s="31"/>
      <c r="E37" s="33" t="s">
        <v>0</v>
      </c>
      <c r="F37" s="34">
        <v>0</v>
      </c>
      <c r="G37" s="36">
        <v>0</v>
      </c>
      <c r="H37" s="34">
        <v>0</v>
      </c>
      <c r="I37" s="34">
        <v>0</v>
      </c>
      <c r="J37" s="51">
        <f t="shared" si="0"/>
        <v>0</v>
      </c>
      <c r="K37" s="34">
        <v>0</v>
      </c>
      <c r="L37" s="37" t="s">
        <v>0</v>
      </c>
      <c r="M37" s="37"/>
    </row>
    <row r="38" spans="1:13" ht="12.75">
      <c r="A38" s="31"/>
      <c r="B38" s="31"/>
      <c r="C38" s="35"/>
      <c r="D38" s="31"/>
      <c r="E38" s="33" t="s">
        <v>0</v>
      </c>
      <c r="F38" s="34">
        <v>0</v>
      </c>
      <c r="G38" s="36">
        <v>0</v>
      </c>
      <c r="H38" s="34">
        <v>0</v>
      </c>
      <c r="I38" s="34">
        <v>0</v>
      </c>
      <c r="J38" s="51">
        <f t="shared" si="0"/>
        <v>0</v>
      </c>
      <c r="K38" s="34">
        <v>0</v>
      </c>
      <c r="L38" s="37" t="s">
        <v>0</v>
      </c>
      <c r="M38" s="37"/>
    </row>
    <row r="39" spans="1:13" ht="12.75">
      <c r="A39" s="31"/>
      <c r="B39" s="31"/>
      <c r="C39" s="35"/>
      <c r="D39" s="31"/>
      <c r="E39" s="33" t="s">
        <v>0</v>
      </c>
      <c r="F39" s="34">
        <v>0</v>
      </c>
      <c r="G39" s="36">
        <v>0</v>
      </c>
      <c r="H39" s="34">
        <v>0</v>
      </c>
      <c r="I39" s="34">
        <v>0</v>
      </c>
      <c r="J39" s="51">
        <f t="shared" si="0"/>
        <v>0</v>
      </c>
      <c r="K39" s="34">
        <v>0</v>
      </c>
      <c r="L39" s="37" t="s">
        <v>0</v>
      </c>
      <c r="M39" s="37"/>
    </row>
    <row r="40" spans="1:13" ht="12.75">
      <c r="A40" s="31"/>
      <c r="B40" s="31"/>
      <c r="C40" s="35"/>
      <c r="D40" s="31"/>
      <c r="E40" s="33" t="s">
        <v>0</v>
      </c>
      <c r="F40" s="34">
        <v>0</v>
      </c>
      <c r="G40" s="36">
        <v>0</v>
      </c>
      <c r="H40" s="34">
        <v>0</v>
      </c>
      <c r="I40" s="34">
        <v>0</v>
      </c>
      <c r="J40" s="51">
        <f t="shared" si="0"/>
        <v>0</v>
      </c>
      <c r="K40" s="34">
        <v>0</v>
      </c>
      <c r="L40" s="37" t="s">
        <v>0</v>
      </c>
      <c r="M40" s="37"/>
    </row>
    <row r="41" spans="1:13" ht="12.75">
      <c r="A41" s="31"/>
      <c r="B41" s="31"/>
      <c r="C41" s="35"/>
      <c r="D41" s="31"/>
      <c r="E41" s="33" t="s">
        <v>0</v>
      </c>
      <c r="F41" s="34">
        <v>0</v>
      </c>
      <c r="G41" s="36">
        <v>0</v>
      </c>
      <c r="H41" s="34">
        <v>0</v>
      </c>
      <c r="I41" s="34">
        <v>0</v>
      </c>
      <c r="J41" s="51">
        <f t="shared" si="0"/>
        <v>0</v>
      </c>
      <c r="K41" s="34">
        <v>0</v>
      </c>
      <c r="L41" s="37" t="s">
        <v>0</v>
      </c>
      <c r="M41" s="37"/>
    </row>
    <row r="42" spans="1:13" ht="12.75">
      <c r="A42" s="31"/>
      <c r="B42" s="31"/>
      <c r="C42" s="35"/>
      <c r="D42" s="31"/>
      <c r="E42" s="33" t="s">
        <v>0</v>
      </c>
      <c r="F42" s="34">
        <v>0</v>
      </c>
      <c r="G42" s="36">
        <v>0</v>
      </c>
      <c r="H42" s="34">
        <v>0</v>
      </c>
      <c r="I42" s="34">
        <v>0</v>
      </c>
      <c r="J42" s="51">
        <f t="shared" si="0"/>
        <v>0</v>
      </c>
      <c r="K42" s="34">
        <v>0</v>
      </c>
      <c r="L42" s="37" t="s">
        <v>0</v>
      </c>
      <c r="M42" s="37"/>
    </row>
    <row r="43" spans="1:13" ht="12.75">
      <c r="A43" s="31"/>
      <c r="B43" s="31"/>
      <c r="C43" s="35"/>
      <c r="D43" s="31"/>
      <c r="E43" s="33" t="s">
        <v>0</v>
      </c>
      <c r="F43" s="34">
        <v>0</v>
      </c>
      <c r="G43" s="36">
        <v>0</v>
      </c>
      <c r="H43" s="34">
        <v>0</v>
      </c>
      <c r="I43" s="34">
        <v>0</v>
      </c>
      <c r="J43" s="51">
        <f t="shared" si="0"/>
        <v>0</v>
      </c>
      <c r="K43" s="34">
        <v>0</v>
      </c>
      <c r="L43" s="37" t="s">
        <v>0</v>
      </c>
      <c r="M43" s="37"/>
    </row>
    <row r="44" spans="1:13" ht="12.75">
      <c r="A44" s="31"/>
      <c r="B44" s="31"/>
      <c r="C44" s="35"/>
      <c r="D44" s="31"/>
      <c r="E44" s="33" t="s">
        <v>0</v>
      </c>
      <c r="F44" s="34">
        <v>0</v>
      </c>
      <c r="G44" s="36">
        <v>0</v>
      </c>
      <c r="H44" s="34">
        <v>0</v>
      </c>
      <c r="I44" s="34">
        <v>0</v>
      </c>
      <c r="J44" s="51">
        <f t="shared" si="0"/>
        <v>0</v>
      </c>
      <c r="K44" s="34">
        <v>0</v>
      </c>
      <c r="L44" s="37" t="s">
        <v>0</v>
      </c>
      <c r="M44" s="37"/>
    </row>
    <row r="45" spans="1:13" ht="12.75">
      <c r="A45" s="31"/>
      <c r="B45" s="31"/>
      <c r="C45" s="35"/>
      <c r="D45" s="31"/>
      <c r="E45" s="33" t="s">
        <v>0</v>
      </c>
      <c r="F45" s="34">
        <v>0</v>
      </c>
      <c r="G45" s="36">
        <v>0</v>
      </c>
      <c r="H45" s="34">
        <v>0</v>
      </c>
      <c r="I45" s="34">
        <v>0</v>
      </c>
      <c r="J45" s="51">
        <f t="shared" si="0"/>
        <v>0</v>
      </c>
      <c r="K45" s="34">
        <v>0</v>
      </c>
      <c r="L45" s="37" t="s">
        <v>0</v>
      </c>
      <c r="M45" s="37"/>
    </row>
    <row r="46" spans="1:13" ht="12.75">
      <c r="A46" s="31"/>
      <c r="B46" s="31"/>
      <c r="C46" s="35"/>
      <c r="D46" s="31"/>
      <c r="E46" s="33" t="s">
        <v>0</v>
      </c>
      <c r="F46" s="34">
        <v>0</v>
      </c>
      <c r="G46" s="36">
        <v>0</v>
      </c>
      <c r="H46" s="34">
        <v>0</v>
      </c>
      <c r="I46" s="34">
        <v>0</v>
      </c>
      <c r="J46" s="51">
        <f t="shared" si="0"/>
        <v>0</v>
      </c>
      <c r="K46" s="34">
        <v>0</v>
      </c>
      <c r="L46" s="37" t="s">
        <v>0</v>
      </c>
      <c r="M46" s="37"/>
    </row>
    <row r="47" spans="1:13" ht="12.75">
      <c r="A47" s="31"/>
      <c r="B47" s="31"/>
      <c r="C47" s="35"/>
      <c r="D47" s="31"/>
      <c r="E47" s="33" t="s">
        <v>0</v>
      </c>
      <c r="F47" s="34">
        <v>0</v>
      </c>
      <c r="G47" s="36">
        <v>0</v>
      </c>
      <c r="H47" s="34">
        <v>0</v>
      </c>
      <c r="I47" s="34">
        <v>0</v>
      </c>
      <c r="J47" s="51">
        <f t="shared" si="0"/>
        <v>0</v>
      </c>
      <c r="K47" s="34">
        <v>0</v>
      </c>
      <c r="L47" s="37" t="s">
        <v>0</v>
      </c>
      <c r="M47" s="37"/>
    </row>
    <row r="48" spans="1:13" ht="12.75">
      <c r="A48" s="31"/>
      <c r="B48" s="31"/>
      <c r="C48" s="35"/>
      <c r="D48" s="31"/>
      <c r="E48" s="33" t="s">
        <v>0</v>
      </c>
      <c r="F48" s="34">
        <v>0</v>
      </c>
      <c r="G48" s="36">
        <v>0</v>
      </c>
      <c r="H48" s="34">
        <v>0</v>
      </c>
      <c r="I48" s="34">
        <v>0</v>
      </c>
      <c r="J48" s="51">
        <f t="shared" si="0"/>
        <v>0</v>
      </c>
      <c r="K48" s="34">
        <v>0</v>
      </c>
      <c r="L48" s="37" t="s">
        <v>0</v>
      </c>
      <c r="M48" s="37"/>
    </row>
    <row r="49" spans="5:12" ht="12.75">
      <c r="E49" s="7"/>
      <c r="F49" s="3"/>
      <c r="G49" s="3"/>
      <c r="H49" s="3"/>
      <c r="I49" s="3"/>
      <c r="L49" s="1"/>
    </row>
    <row r="50" spans="5:12" ht="25.5">
      <c r="E50" s="8" t="s">
        <v>36</v>
      </c>
      <c r="F50" s="3">
        <f>SUM(F9:F49)</f>
        <v>0</v>
      </c>
      <c r="G50" s="3">
        <f>SUM(G9:G49)</f>
        <v>0</v>
      </c>
      <c r="H50" s="3">
        <f>SUM(H9:H48)</f>
        <v>0</v>
      </c>
      <c r="I50" s="3">
        <f>SUM(I9:I48)</f>
        <v>0</v>
      </c>
      <c r="J50" s="3">
        <f>SUM(J9:J48)</f>
        <v>0</v>
      </c>
      <c r="K50" s="3">
        <f>SUM(K9:K49)</f>
        <v>0</v>
      </c>
      <c r="L50" s="1"/>
    </row>
    <row r="51" spans="5:11" ht="25.5">
      <c r="E51" s="8" t="s">
        <v>37</v>
      </c>
      <c r="F51" s="3">
        <f>Sheet1!F50</f>
        <v>0</v>
      </c>
      <c r="G51" s="5">
        <f>SUM(Sheet1!G50)</f>
        <v>0</v>
      </c>
      <c r="H51" s="5">
        <f>SUM(Sheet1!H50)</f>
        <v>0</v>
      </c>
      <c r="I51" s="5">
        <f>SUM(Sheet1!I50)</f>
        <v>0</v>
      </c>
      <c r="J51" s="3">
        <f>SUM(Sheet1!J50)</f>
        <v>0</v>
      </c>
      <c r="K51" s="3">
        <f>SUM(Sheet1!K50)</f>
        <v>0</v>
      </c>
    </row>
    <row r="52" spans="5:11" ht="12.75">
      <c r="E52" s="8" t="s">
        <v>38</v>
      </c>
      <c r="F52" s="5">
        <f>SUM(F50+F51)</f>
        <v>0</v>
      </c>
      <c r="G52" s="5">
        <f>SUM(G50:G51)</f>
        <v>0</v>
      </c>
      <c r="H52" s="5">
        <f>SUM(H50:H51)</f>
        <v>0</v>
      </c>
      <c r="I52" s="5">
        <f>SUM(I50:I51)</f>
        <v>0</v>
      </c>
      <c r="J52" s="3">
        <f>SUM(J50:J51)</f>
        <v>0</v>
      </c>
      <c r="K52" s="3">
        <f>SUM(K50:K51)</f>
        <v>0</v>
      </c>
    </row>
  </sheetData>
  <sheetProtection password="9EFC" sheet="1" objects="1" scenarios="1" selectLockedCells="1"/>
  <printOptions gridLines="1"/>
  <pageMargins left="0.25" right="0.25" top="0.5" bottom="0.5" header="0.5" footer="0.5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D10" sqref="D10"/>
    </sheetView>
  </sheetViews>
  <sheetFormatPr defaultColWidth="9.140625" defaultRowHeight="12.75"/>
  <cols>
    <col min="2" max="2" width="11.00390625" style="0" bestFit="1" customWidth="1"/>
    <col min="3" max="3" width="11.28125" style="6" bestFit="1" customWidth="1"/>
    <col min="5" max="5" width="15.00390625" style="7" bestFit="1" customWidth="1"/>
    <col min="6" max="7" width="12.421875" style="3" bestFit="1" customWidth="1"/>
    <col min="8" max="9" width="14.00390625" style="3" bestFit="1" customWidth="1"/>
    <col min="10" max="10" width="12.421875" style="3" bestFit="1" customWidth="1"/>
    <col min="11" max="11" width="17.28125" style="3" bestFit="1" customWidth="1"/>
    <col min="12" max="12" width="13.28125" style="1" bestFit="1" customWidth="1"/>
    <col min="13" max="13" width="14.00390625" style="6" bestFit="1" customWidth="1"/>
  </cols>
  <sheetData>
    <row r="1" spans="1:13" ht="18">
      <c r="A1" s="48"/>
      <c r="B1" s="54"/>
      <c r="C1" s="49"/>
      <c r="D1" s="48"/>
      <c r="E1" s="50"/>
      <c r="F1" s="55" t="s">
        <v>45</v>
      </c>
      <c r="G1" s="56"/>
      <c r="H1" s="56"/>
      <c r="I1" s="56"/>
      <c r="J1" s="56"/>
      <c r="K1" s="51"/>
      <c r="L1" s="52"/>
      <c r="M1" s="49"/>
    </row>
    <row r="2" spans="1:13" ht="15.75">
      <c r="A2" s="48"/>
      <c r="B2" s="48"/>
      <c r="C2" s="49"/>
      <c r="D2" s="48"/>
      <c r="E2" s="50"/>
      <c r="F2" s="57"/>
      <c r="G2" s="51"/>
      <c r="H2" s="51"/>
      <c r="I2" s="51"/>
      <c r="J2" s="51"/>
      <c r="K2" s="51"/>
      <c r="L2" s="52"/>
      <c r="M2" s="49"/>
    </row>
    <row r="3" spans="1:13" ht="15.75">
      <c r="A3" s="58" t="s">
        <v>44</v>
      </c>
      <c r="B3" s="48"/>
      <c r="C3" s="59"/>
      <c r="D3" s="60"/>
      <c r="E3" s="50"/>
      <c r="F3" s="57"/>
      <c r="G3" s="51"/>
      <c r="H3" s="51"/>
      <c r="I3" s="51"/>
      <c r="J3" s="51"/>
      <c r="K3" s="51"/>
      <c r="L3" s="52"/>
      <c r="M3" s="49"/>
    </row>
    <row r="4" spans="1:13" ht="16.5" thickBot="1">
      <c r="A4" s="58" t="s">
        <v>43</v>
      </c>
      <c r="B4" s="48"/>
      <c r="C4" s="59"/>
      <c r="D4" s="60"/>
      <c r="E4" s="50"/>
      <c r="F4" s="57"/>
      <c r="G4" s="51"/>
      <c r="H4" s="51"/>
      <c r="I4" s="51"/>
      <c r="J4" s="51"/>
      <c r="K4" s="51"/>
      <c r="L4" s="52"/>
      <c r="M4" s="49"/>
    </row>
    <row r="5" spans="1:13" ht="12.75">
      <c r="A5" s="61"/>
      <c r="B5" s="61"/>
      <c r="C5" s="62"/>
      <c r="D5" s="61"/>
      <c r="E5" s="63"/>
      <c r="F5" s="64"/>
      <c r="G5" s="64"/>
      <c r="H5" s="64"/>
      <c r="I5" s="64"/>
      <c r="J5" s="64"/>
      <c r="K5" s="65" t="s">
        <v>24</v>
      </c>
      <c r="L5" s="66"/>
      <c r="M5" s="67" t="s">
        <v>25</v>
      </c>
    </row>
    <row r="6" spans="1:13" ht="12.75">
      <c r="A6" s="68" t="s">
        <v>57</v>
      </c>
      <c r="B6" s="68" t="s">
        <v>41</v>
      </c>
      <c r="C6" s="69" t="s">
        <v>1</v>
      </c>
      <c r="D6" s="68" t="s">
        <v>4</v>
      </c>
      <c r="E6" s="69" t="s">
        <v>3</v>
      </c>
      <c r="F6" s="70" t="s">
        <v>1</v>
      </c>
      <c r="G6" s="70" t="s">
        <v>7</v>
      </c>
      <c r="H6" s="70" t="s">
        <v>8</v>
      </c>
      <c r="I6" s="70" t="s">
        <v>9</v>
      </c>
      <c r="J6" s="70" t="s">
        <v>10</v>
      </c>
      <c r="K6" s="71" t="s">
        <v>12</v>
      </c>
      <c r="L6" s="68" t="s">
        <v>28</v>
      </c>
      <c r="M6" s="69" t="s">
        <v>34</v>
      </c>
    </row>
    <row r="7" spans="1:13" ht="13.5" thickBot="1">
      <c r="A7" s="72" t="s">
        <v>60</v>
      </c>
      <c r="B7" s="72" t="s">
        <v>15</v>
      </c>
      <c r="C7" s="73" t="s">
        <v>26</v>
      </c>
      <c r="D7" s="72" t="s">
        <v>5</v>
      </c>
      <c r="E7" s="73" t="s">
        <v>2</v>
      </c>
      <c r="F7" s="74" t="s">
        <v>6</v>
      </c>
      <c r="G7" s="74" t="s">
        <v>13</v>
      </c>
      <c r="H7" s="74" t="s">
        <v>13</v>
      </c>
      <c r="I7" s="74" t="s">
        <v>13</v>
      </c>
      <c r="J7" s="74" t="s">
        <v>11</v>
      </c>
      <c r="K7" s="74" t="s">
        <v>14</v>
      </c>
      <c r="L7" s="75" t="s">
        <v>27</v>
      </c>
      <c r="M7" s="73" t="s">
        <v>27</v>
      </c>
    </row>
    <row r="8" spans="1:13" ht="12.75">
      <c r="A8" s="48"/>
      <c r="B8" s="48"/>
      <c r="C8" s="49"/>
      <c r="D8" s="48"/>
      <c r="E8" s="50"/>
      <c r="F8" s="51"/>
      <c r="G8" s="51"/>
      <c r="H8" s="51"/>
      <c r="I8" s="51"/>
      <c r="J8" s="51"/>
      <c r="K8" s="51"/>
      <c r="L8" s="52"/>
      <c r="M8" s="50"/>
    </row>
    <row r="9" spans="1:13" ht="12.75">
      <c r="A9" s="48" t="s">
        <v>61</v>
      </c>
      <c r="B9" s="48" t="s">
        <v>16</v>
      </c>
      <c r="C9" s="76">
        <v>39846</v>
      </c>
      <c r="D9" s="48">
        <v>64493</v>
      </c>
      <c r="E9" s="50" t="s">
        <v>18</v>
      </c>
      <c r="F9" s="51">
        <v>200</v>
      </c>
      <c r="G9" s="77">
        <v>50</v>
      </c>
      <c r="H9" s="51">
        <v>75</v>
      </c>
      <c r="I9" s="51">
        <v>75</v>
      </c>
      <c r="J9" s="51">
        <f>SUM(F9-G9-H9-I9)</f>
        <v>0</v>
      </c>
      <c r="K9" s="51">
        <v>50</v>
      </c>
      <c r="L9" s="52" t="s">
        <v>31</v>
      </c>
      <c r="M9" s="50"/>
    </row>
    <row r="10" spans="1:13" ht="12.75">
      <c r="A10" s="48"/>
      <c r="B10" s="48"/>
      <c r="C10" s="76">
        <v>39896</v>
      </c>
      <c r="D10" s="48">
        <v>64798</v>
      </c>
      <c r="E10" s="50" t="s">
        <v>17</v>
      </c>
      <c r="F10" s="51">
        <v>200</v>
      </c>
      <c r="G10" s="51">
        <v>50</v>
      </c>
      <c r="H10" s="51">
        <v>75</v>
      </c>
      <c r="I10" s="51">
        <v>75</v>
      </c>
      <c r="J10" s="51">
        <f aca="true" t="shared" si="0" ref="J10:J48">SUM(F10-G10-H10-I10)</f>
        <v>0</v>
      </c>
      <c r="K10" s="51">
        <v>50</v>
      </c>
      <c r="L10" s="52" t="s">
        <v>31</v>
      </c>
      <c r="M10" s="50"/>
    </row>
    <row r="11" spans="1:13" ht="12.75">
      <c r="A11" s="48"/>
      <c r="B11" s="48"/>
      <c r="C11" s="76">
        <v>39891</v>
      </c>
      <c r="D11" s="78">
        <v>64751</v>
      </c>
      <c r="E11" s="79" t="s">
        <v>17</v>
      </c>
      <c r="F11" s="80">
        <v>200</v>
      </c>
      <c r="G11" s="80">
        <v>50</v>
      </c>
      <c r="H11" s="81">
        <v>75</v>
      </c>
      <c r="I11" s="80">
        <v>75</v>
      </c>
      <c r="J11" s="51">
        <f t="shared" si="0"/>
        <v>0</v>
      </c>
      <c r="K11" s="51">
        <v>50</v>
      </c>
      <c r="L11" s="52" t="s">
        <v>31</v>
      </c>
      <c r="M11" s="50"/>
    </row>
    <row r="12" spans="1:13" ht="12.75">
      <c r="A12" s="48"/>
      <c r="B12" s="48"/>
      <c r="C12" s="76">
        <v>39864</v>
      </c>
      <c r="D12" s="78">
        <v>64542</v>
      </c>
      <c r="E12" s="79" t="s">
        <v>17</v>
      </c>
      <c r="F12" s="80">
        <v>200</v>
      </c>
      <c r="G12" s="80">
        <v>50</v>
      </c>
      <c r="H12" s="81">
        <v>75</v>
      </c>
      <c r="I12" s="80">
        <v>75</v>
      </c>
      <c r="J12" s="51">
        <f t="shared" si="0"/>
        <v>0</v>
      </c>
      <c r="K12" s="51">
        <v>50</v>
      </c>
      <c r="L12" s="52" t="s">
        <v>31</v>
      </c>
      <c r="M12" s="50">
        <v>1122</v>
      </c>
    </row>
    <row r="13" spans="1:13" ht="12.75">
      <c r="A13" s="48"/>
      <c r="B13" s="48" t="s">
        <v>32</v>
      </c>
      <c r="C13" s="76">
        <v>39850</v>
      </c>
      <c r="D13" s="78">
        <v>64524</v>
      </c>
      <c r="E13" s="50" t="s">
        <v>17</v>
      </c>
      <c r="F13" s="51">
        <v>200</v>
      </c>
      <c r="G13" s="51">
        <v>0</v>
      </c>
      <c r="H13" s="51">
        <v>0</v>
      </c>
      <c r="I13" s="51">
        <v>0</v>
      </c>
      <c r="J13" s="51">
        <f t="shared" si="0"/>
        <v>200</v>
      </c>
      <c r="K13" s="51">
        <v>200</v>
      </c>
      <c r="L13" s="52" t="s">
        <v>31</v>
      </c>
      <c r="M13" s="50">
        <v>1123</v>
      </c>
    </row>
    <row r="14" spans="1:13" ht="12.75">
      <c r="A14" s="48"/>
      <c r="B14" s="48" t="s">
        <v>19</v>
      </c>
      <c r="C14" s="76">
        <v>39962</v>
      </c>
      <c r="D14" s="78">
        <v>115</v>
      </c>
      <c r="E14" s="50" t="s">
        <v>20</v>
      </c>
      <c r="F14" s="51">
        <v>200</v>
      </c>
      <c r="G14" s="51">
        <v>200</v>
      </c>
      <c r="H14" s="51">
        <v>0</v>
      </c>
      <c r="I14" s="51">
        <v>0</v>
      </c>
      <c r="J14" s="51">
        <f t="shared" si="0"/>
        <v>0</v>
      </c>
      <c r="K14" s="51">
        <v>200</v>
      </c>
      <c r="L14" s="52" t="s">
        <v>31</v>
      </c>
      <c r="M14" s="50">
        <v>1124</v>
      </c>
    </row>
    <row r="15" spans="1:13" ht="12.75">
      <c r="A15" s="48" t="s">
        <v>62</v>
      </c>
      <c r="B15" s="48" t="s">
        <v>30</v>
      </c>
      <c r="C15" s="76">
        <v>40066</v>
      </c>
      <c r="D15" s="48">
        <v>19516</v>
      </c>
      <c r="E15" s="50" t="s">
        <v>21</v>
      </c>
      <c r="F15" s="51">
        <v>200</v>
      </c>
      <c r="G15" s="51">
        <v>0</v>
      </c>
      <c r="H15" s="51">
        <v>0</v>
      </c>
      <c r="I15" s="51">
        <v>0</v>
      </c>
      <c r="J15" s="51">
        <f t="shared" si="0"/>
        <v>200</v>
      </c>
      <c r="K15" s="51">
        <v>200</v>
      </c>
      <c r="L15" s="52" t="s">
        <v>31</v>
      </c>
      <c r="M15" s="50">
        <v>1126</v>
      </c>
    </row>
    <row r="16" spans="1:13" ht="12.75">
      <c r="A16" s="48"/>
      <c r="B16" s="48" t="s">
        <v>29</v>
      </c>
      <c r="C16" s="76">
        <v>39933</v>
      </c>
      <c r="D16" s="82" t="s">
        <v>22</v>
      </c>
      <c r="E16" s="50" t="s">
        <v>23</v>
      </c>
      <c r="F16" s="51">
        <v>200</v>
      </c>
      <c r="G16" s="51">
        <v>0</v>
      </c>
      <c r="H16" s="51">
        <v>0</v>
      </c>
      <c r="I16" s="51">
        <v>0</v>
      </c>
      <c r="J16" s="51">
        <f t="shared" si="0"/>
        <v>200</v>
      </c>
      <c r="K16" s="51">
        <v>200</v>
      </c>
      <c r="L16" s="52" t="s">
        <v>31</v>
      </c>
      <c r="M16" s="50">
        <v>1135</v>
      </c>
    </row>
    <row r="17" spans="1:13" ht="25.5">
      <c r="A17" s="48"/>
      <c r="B17" s="48" t="s">
        <v>31</v>
      </c>
      <c r="C17" s="76" t="s">
        <v>42</v>
      </c>
      <c r="D17" s="48"/>
      <c r="E17" s="50" t="s">
        <v>65</v>
      </c>
      <c r="F17" s="51">
        <v>500</v>
      </c>
      <c r="G17" s="77">
        <v>500</v>
      </c>
      <c r="H17" s="51">
        <v>0</v>
      </c>
      <c r="I17" s="51">
        <v>0</v>
      </c>
      <c r="J17" s="51">
        <f t="shared" si="0"/>
        <v>0</v>
      </c>
      <c r="K17" s="51">
        <v>500</v>
      </c>
      <c r="L17" s="52" t="s">
        <v>31</v>
      </c>
      <c r="M17" s="50" t="s">
        <v>66</v>
      </c>
    </row>
    <row r="18" spans="1:13" ht="38.25">
      <c r="A18" s="48"/>
      <c r="B18" s="48" t="s">
        <v>31</v>
      </c>
      <c r="C18" s="76" t="s">
        <v>63</v>
      </c>
      <c r="D18" s="48"/>
      <c r="E18" s="50" t="s">
        <v>64</v>
      </c>
      <c r="F18" s="51">
        <v>1000</v>
      </c>
      <c r="G18" s="77">
        <v>250</v>
      </c>
      <c r="H18" s="51">
        <v>750</v>
      </c>
      <c r="I18" s="51">
        <v>0</v>
      </c>
      <c r="J18" s="51">
        <f t="shared" si="0"/>
        <v>0</v>
      </c>
      <c r="K18" s="51">
        <v>250</v>
      </c>
      <c r="L18" s="52" t="s">
        <v>31</v>
      </c>
      <c r="M18" s="50" t="s">
        <v>66</v>
      </c>
    </row>
    <row r="19" spans="1:13" ht="38.25">
      <c r="A19" s="48"/>
      <c r="B19" s="48" t="s">
        <v>31</v>
      </c>
      <c r="C19" s="76" t="s">
        <v>67</v>
      </c>
      <c r="D19" s="48"/>
      <c r="E19" s="50" t="s">
        <v>68</v>
      </c>
      <c r="F19" s="51">
        <v>2000</v>
      </c>
      <c r="G19" s="77">
        <v>250</v>
      </c>
      <c r="H19" s="51">
        <v>1500</v>
      </c>
      <c r="I19" s="51">
        <v>250</v>
      </c>
      <c r="J19" s="51">
        <f t="shared" si="0"/>
        <v>0</v>
      </c>
      <c r="K19" s="51">
        <v>250</v>
      </c>
      <c r="L19" s="52" t="s">
        <v>31</v>
      </c>
      <c r="M19" s="50" t="s">
        <v>69</v>
      </c>
    </row>
    <row r="20" spans="1:13" ht="12.75">
      <c r="A20" s="48"/>
      <c r="B20" s="48"/>
      <c r="C20" s="76"/>
      <c r="D20" s="48"/>
      <c r="E20" s="50" t="s">
        <v>0</v>
      </c>
      <c r="F20" s="51">
        <v>0</v>
      </c>
      <c r="G20" s="77">
        <v>0</v>
      </c>
      <c r="H20" s="51">
        <v>0</v>
      </c>
      <c r="I20" s="51">
        <v>0</v>
      </c>
      <c r="J20" s="51">
        <f t="shared" si="0"/>
        <v>0</v>
      </c>
      <c r="K20" s="51">
        <v>0</v>
      </c>
      <c r="L20" s="52" t="s">
        <v>0</v>
      </c>
      <c r="M20" s="50"/>
    </row>
    <row r="21" spans="1:13" ht="12.75">
      <c r="A21" s="48"/>
      <c r="B21" s="48"/>
      <c r="C21" s="76"/>
      <c r="D21" s="48"/>
      <c r="E21" s="50" t="s">
        <v>0</v>
      </c>
      <c r="F21" s="51">
        <v>0</v>
      </c>
      <c r="G21" s="77">
        <v>0</v>
      </c>
      <c r="H21" s="51">
        <v>0</v>
      </c>
      <c r="I21" s="51">
        <v>0</v>
      </c>
      <c r="J21" s="51">
        <f t="shared" si="0"/>
        <v>0</v>
      </c>
      <c r="K21" s="51">
        <v>0</v>
      </c>
      <c r="L21" s="52" t="s">
        <v>0</v>
      </c>
      <c r="M21" s="50"/>
    </row>
    <row r="22" spans="1:13" ht="12.75">
      <c r="A22" s="48"/>
      <c r="B22" s="48"/>
      <c r="C22" s="76"/>
      <c r="D22" s="48"/>
      <c r="E22" s="50" t="s">
        <v>0</v>
      </c>
      <c r="F22" s="51">
        <v>0</v>
      </c>
      <c r="G22" s="77">
        <v>0</v>
      </c>
      <c r="H22" s="51">
        <v>0</v>
      </c>
      <c r="I22" s="51">
        <v>0</v>
      </c>
      <c r="J22" s="51">
        <f t="shared" si="0"/>
        <v>0</v>
      </c>
      <c r="K22" s="51">
        <v>0</v>
      </c>
      <c r="L22" s="52" t="s">
        <v>0</v>
      </c>
      <c r="M22" s="50"/>
    </row>
    <row r="23" spans="1:13" ht="12.75">
      <c r="A23" s="48"/>
      <c r="B23" s="48"/>
      <c r="C23" s="76"/>
      <c r="D23" s="48"/>
      <c r="E23" s="50" t="s">
        <v>0</v>
      </c>
      <c r="F23" s="51">
        <v>0</v>
      </c>
      <c r="G23" s="77">
        <v>0</v>
      </c>
      <c r="H23" s="51">
        <v>0</v>
      </c>
      <c r="I23" s="51">
        <v>0</v>
      </c>
      <c r="J23" s="51">
        <f t="shared" si="0"/>
        <v>0</v>
      </c>
      <c r="K23" s="51">
        <v>0</v>
      </c>
      <c r="L23" s="52" t="s">
        <v>0</v>
      </c>
      <c r="M23" s="50"/>
    </row>
    <row r="24" spans="1:13" ht="12.75">
      <c r="A24" s="48"/>
      <c r="B24" s="48"/>
      <c r="C24" s="76"/>
      <c r="D24" s="48"/>
      <c r="E24" s="50" t="s">
        <v>0</v>
      </c>
      <c r="F24" s="51">
        <v>0</v>
      </c>
      <c r="G24" s="77">
        <v>0</v>
      </c>
      <c r="H24" s="51">
        <v>0</v>
      </c>
      <c r="I24" s="51">
        <v>0</v>
      </c>
      <c r="J24" s="51">
        <f t="shared" si="0"/>
        <v>0</v>
      </c>
      <c r="K24" s="51">
        <v>0</v>
      </c>
      <c r="L24" s="52" t="s">
        <v>0</v>
      </c>
      <c r="M24" s="50"/>
    </row>
    <row r="25" spans="1:13" ht="12.75">
      <c r="A25" s="48"/>
      <c r="B25" s="48"/>
      <c r="C25" s="76"/>
      <c r="D25" s="48"/>
      <c r="E25" s="50" t="s">
        <v>0</v>
      </c>
      <c r="F25" s="51">
        <v>0</v>
      </c>
      <c r="G25" s="77">
        <v>0</v>
      </c>
      <c r="H25" s="51">
        <v>0</v>
      </c>
      <c r="I25" s="51">
        <v>0</v>
      </c>
      <c r="J25" s="51">
        <f t="shared" si="0"/>
        <v>0</v>
      </c>
      <c r="K25" s="51">
        <v>0</v>
      </c>
      <c r="L25" s="52" t="s">
        <v>0</v>
      </c>
      <c r="M25" s="50"/>
    </row>
    <row r="26" spans="1:13" ht="12.75">
      <c r="A26" s="48"/>
      <c r="B26" s="48"/>
      <c r="C26" s="76"/>
      <c r="D26" s="48"/>
      <c r="E26" s="50" t="s">
        <v>0</v>
      </c>
      <c r="F26" s="51">
        <v>0</v>
      </c>
      <c r="G26" s="77">
        <v>0</v>
      </c>
      <c r="H26" s="51">
        <v>0</v>
      </c>
      <c r="I26" s="51">
        <v>0</v>
      </c>
      <c r="J26" s="51">
        <f t="shared" si="0"/>
        <v>0</v>
      </c>
      <c r="K26" s="51">
        <v>0</v>
      </c>
      <c r="L26" s="52" t="s">
        <v>0</v>
      </c>
      <c r="M26" s="50"/>
    </row>
    <row r="27" spans="1:13" ht="12.75">
      <c r="A27" s="48"/>
      <c r="B27" s="48"/>
      <c r="C27" s="76"/>
      <c r="D27" s="48"/>
      <c r="E27" s="50" t="s">
        <v>0</v>
      </c>
      <c r="F27" s="51">
        <v>0</v>
      </c>
      <c r="G27" s="77">
        <v>0</v>
      </c>
      <c r="H27" s="51">
        <v>0</v>
      </c>
      <c r="I27" s="51">
        <v>0</v>
      </c>
      <c r="J27" s="51">
        <f t="shared" si="0"/>
        <v>0</v>
      </c>
      <c r="K27" s="51">
        <v>0</v>
      </c>
      <c r="L27" s="52" t="s">
        <v>0</v>
      </c>
      <c r="M27" s="50"/>
    </row>
    <row r="28" spans="1:13" ht="12.75">
      <c r="A28" s="48"/>
      <c r="B28" s="48"/>
      <c r="C28" s="76"/>
      <c r="D28" s="48"/>
      <c r="E28" s="50" t="s">
        <v>0</v>
      </c>
      <c r="F28" s="51">
        <v>0</v>
      </c>
      <c r="G28" s="77">
        <v>0</v>
      </c>
      <c r="H28" s="51">
        <v>0</v>
      </c>
      <c r="I28" s="51">
        <v>0</v>
      </c>
      <c r="J28" s="51">
        <f t="shared" si="0"/>
        <v>0</v>
      </c>
      <c r="K28" s="51">
        <v>0</v>
      </c>
      <c r="L28" s="52" t="s">
        <v>0</v>
      </c>
      <c r="M28" s="50"/>
    </row>
    <row r="29" spans="1:13" ht="12.75">
      <c r="A29" s="48"/>
      <c r="B29" s="48"/>
      <c r="C29" s="76"/>
      <c r="D29" s="48"/>
      <c r="E29" s="50" t="s">
        <v>0</v>
      </c>
      <c r="F29" s="51">
        <v>0</v>
      </c>
      <c r="G29" s="77">
        <v>0</v>
      </c>
      <c r="H29" s="51">
        <v>0</v>
      </c>
      <c r="I29" s="51">
        <v>0</v>
      </c>
      <c r="J29" s="51">
        <f t="shared" si="0"/>
        <v>0</v>
      </c>
      <c r="K29" s="51">
        <v>0</v>
      </c>
      <c r="L29" s="52" t="s">
        <v>0</v>
      </c>
      <c r="M29" s="50"/>
    </row>
    <row r="30" spans="1:13" ht="12.75">
      <c r="A30" s="48"/>
      <c r="B30" s="48"/>
      <c r="C30" s="76"/>
      <c r="D30" s="48"/>
      <c r="E30" s="50" t="s">
        <v>0</v>
      </c>
      <c r="F30" s="51">
        <v>0</v>
      </c>
      <c r="G30" s="77">
        <v>0</v>
      </c>
      <c r="H30" s="51">
        <v>0</v>
      </c>
      <c r="I30" s="51">
        <v>0</v>
      </c>
      <c r="J30" s="51">
        <f t="shared" si="0"/>
        <v>0</v>
      </c>
      <c r="K30" s="51">
        <v>0</v>
      </c>
      <c r="L30" s="52" t="s">
        <v>0</v>
      </c>
      <c r="M30" s="50"/>
    </row>
    <row r="31" spans="1:13" ht="12.75">
      <c r="A31" s="48"/>
      <c r="B31" s="48"/>
      <c r="C31" s="76"/>
      <c r="D31" s="48"/>
      <c r="E31" s="50" t="s">
        <v>0</v>
      </c>
      <c r="F31" s="51">
        <v>0</v>
      </c>
      <c r="G31" s="77">
        <v>0</v>
      </c>
      <c r="H31" s="51">
        <v>0</v>
      </c>
      <c r="I31" s="51">
        <v>0</v>
      </c>
      <c r="J31" s="51">
        <f t="shared" si="0"/>
        <v>0</v>
      </c>
      <c r="K31" s="51">
        <v>0</v>
      </c>
      <c r="L31" s="52" t="s">
        <v>0</v>
      </c>
      <c r="M31" s="50"/>
    </row>
    <row r="32" spans="1:13" ht="12.75">
      <c r="A32" s="48"/>
      <c r="B32" s="48"/>
      <c r="C32" s="76"/>
      <c r="D32" s="48"/>
      <c r="E32" s="50" t="s">
        <v>0</v>
      </c>
      <c r="F32" s="51">
        <v>0</v>
      </c>
      <c r="G32" s="77">
        <v>0</v>
      </c>
      <c r="H32" s="51">
        <v>0</v>
      </c>
      <c r="I32" s="51">
        <v>0</v>
      </c>
      <c r="J32" s="51">
        <f t="shared" si="0"/>
        <v>0</v>
      </c>
      <c r="K32" s="51">
        <v>0</v>
      </c>
      <c r="L32" s="52" t="s">
        <v>0</v>
      </c>
      <c r="M32" s="50"/>
    </row>
    <row r="33" spans="1:13" ht="12.75">
      <c r="A33" s="48"/>
      <c r="B33" s="48"/>
      <c r="C33" s="76"/>
      <c r="D33" s="48"/>
      <c r="E33" s="50" t="s">
        <v>0</v>
      </c>
      <c r="F33" s="51">
        <v>0</v>
      </c>
      <c r="G33" s="77">
        <v>0</v>
      </c>
      <c r="H33" s="51">
        <v>0</v>
      </c>
      <c r="I33" s="51">
        <v>0</v>
      </c>
      <c r="J33" s="51">
        <f t="shared" si="0"/>
        <v>0</v>
      </c>
      <c r="K33" s="51">
        <v>0</v>
      </c>
      <c r="L33" s="52" t="s">
        <v>0</v>
      </c>
      <c r="M33" s="50"/>
    </row>
    <row r="34" spans="1:13" ht="12.75">
      <c r="A34" s="48"/>
      <c r="B34" s="48"/>
      <c r="C34" s="76"/>
      <c r="D34" s="48"/>
      <c r="E34" s="50" t="s">
        <v>0</v>
      </c>
      <c r="F34" s="51">
        <v>0</v>
      </c>
      <c r="G34" s="77">
        <v>0</v>
      </c>
      <c r="H34" s="51">
        <v>0</v>
      </c>
      <c r="I34" s="51">
        <v>0</v>
      </c>
      <c r="J34" s="51">
        <f t="shared" si="0"/>
        <v>0</v>
      </c>
      <c r="K34" s="51">
        <v>0</v>
      </c>
      <c r="L34" s="52" t="s">
        <v>0</v>
      </c>
      <c r="M34" s="50"/>
    </row>
    <row r="35" spans="1:13" ht="12.75">
      <c r="A35" s="48"/>
      <c r="B35" s="48"/>
      <c r="C35" s="76"/>
      <c r="D35" s="48"/>
      <c r="E35" s="50" t="s">
        <v>0</v>
      </c>
      <c r="F35" s="51">
        <v>0</v>
      </c>
      <c r="G35" s="77">
        <v>0</v>
      </c>
      <c r="H35" s="51">
        <v>0</v>
      </c>
      <c r="I35" s="51">
        <v>0</v>
      </c>
      <c r="J35" s="51">
        <f t="shared" si="0"/>
        <v>0</v>
      </c>
      <c r="K35" s="51">
        <v>0</v>
      </c>
      <c r="L35" s="52" t="s">
        <v>0</v>
      </c>
      <c r="M35" s="50"/>
    </row>
    <row r="36" spans="1:13" ht="12.75">
      <c r="A36" s="48"/>
      <c r="B36" s="48"/>
      <c r="C36" s="76"/>
      <c r="D36" s="48"/>
      <c r="E36" s="50" t="s">
        <v>0</v>
      </c>
      <c r="F36" s="51">
        <v>0</v>
      </c>
      <c r="G36" s="77">
        <v>0</v>
      </c>
      <c r="H36" s="51">
        <v>0</v>
      </c>
      <c r="I36" s="51">
        <v>0</v>
      </c>
      <c r="J36" s="51">
        <f t="shared" si="0"/>
        <v>0</v>
      </c>
      <c r="K36" s="51">
        <v>0</v>
      </c>
      <c r="L36" s="52" t="s">
        <v>0</v>
      </c>
      <c r="M36" s="50"/>
    </row>
    <row r="37" spans="1:13" ht="12.75">
      <c r="A37" s="48"/>
      <c r="B37" s="48"/>
      <c r="C37" s="76"/>
      <c r="D37" s="48"/>
      <c r="E37" s="50" t="s">
        <v>0</v>
      </c>
      <c r="F37" s="51">
        <v>0</v>
      </c>
      <c r="G37" s="77">
        <v>0</v>
      </c>
      <c r="H37" s="51">
        <v>0</v>
      </c>
      <c r="I37" s="51">
        <v>0</v>
      </c>
      <c r="J37" s="51">
        <f t="shared" si="0"/>
        <v>0</v>
      </c>
      <c r="K37" s="51">
        <v>0</v>
      </c>
      <c r="L37" s="52" t="s">
        <v>0</v>
      </c>
      <c r="M37" s="50"/>
    </row>
    <row r="38" spans="1:13" ht="12.75">
      <c r="A38" s="48"/>
      <c r="B38" s="48"/>
      <c r="C38" s="76"/>
      <c r="D38" s="48"/>
      <c r="E38" s="50" t="s">
        <v>0</v>
      </c>
      <c r="F38" s="51">
        <v>0</v>
      </c>
      <c r="G38" s="77">
        <v>0</v>
      </c>
      <c r="H38" s="51">
        <v>0</v>
      </c>
      <c r="I38" s="51">
        <v>0</v>
      </c>
      <c r="J38" s="51">
        <f t="shared" si="0"/>
        <v>0</v>
      </c>
      <c r="K38" s="51">
        <v>0</v>
      </c>
      <c r="L38" s="52" t="s">
        <v>0</v>
      </c>
      <c r="M38" s="50"/>
    </row>
    <row r="39" spans="1:13" ht="12.75">
      <c r="A39" s="48"/>
      <c r="B39" s="48"/>
      <c r="C39" s="76"/>
      <c r="D39" s="48"/>
      <c r="E39" s="50" t="s">
        <v>0</v>
      </c>
      <c r="F39" s="51">
        <v>0</v>
      </c>
      <c r="G39" s="77">
        <v>0</v>
      </c>
      <c r="H39" s="51">
        <v>0</v>
      </c>
      <c r="I39" s="51">
        <v>0</v>
      </c>
      <c r="J39" s="51">
        <f t="shared" si="0"/>
        <v>0</v>
      </c>
      <c r="K39" s="51">
        <v>0</v>
      </c>
      <c r="L39" s="52" t="s">
        <v>0</v>
      </c>
      <c r="M39" s="50"/>
    </row>
    <row r="40" spans="1:13" ht="12.75">
      <c r="A40" s="48"/>
      <c r="B40" s="48"/>
      <c r="C40" s="76"/>
      <c r="D40" s="48"/>
      <c r="E40" s="50" t="s">
        <v>0</v>
      </c>
      <c r="F40" s="51">
        <v>0</v>
      </c>
      <c r="G40" s="77">
        <v>0</v>
      </c>
      <c r="H40" s="51">
        <v>0</v>
      </c>
      <c r="I40" s="51">
        <v>0</v>
      </c>
      <c r="J40" s="51">
        <f t="shared" si="0"/>
        <v>0</v>
      </c>
      <c r="K40" s="51">
        <v>0</v>
      </c>
      <c r="L40" s="52" t="s">
        <v>0</v>
      </c>
      <c r="M40" s="50"/>
    </row>
    <row r="41" spans="1:13" ht="12.75">
      <c r="A41" s="48"/>
      <c r="B41" s="48"/>
      <c r="C41" s="76"/>
      <c r="D41" s="48"/>
      <c r="E41" s="50" t="s">
        <v>0</v>
      </c>
      <c r="F41" s="51">
        <v>0</v>
      </c>
      <c r="G41" s="77">
        <v>0</v>
      </c>
      <c r="H41" s="51">
        <v>0</v>
      </c>
      <c r="I41" s="51">
        <v>0</v>
      </c>
      <c r="J41" s="51">
        <f t="shared" si="0"/>
        <v>0</v>
      </c>
      <c r="K41" s="51">
        <v>0</v>
      </c>
      <c r="L41" s="52" t="s">
        <v>0</v>
      </c>
      <c r="M41" s="50"/>
    </row>
    <row r="42" spans="1:13" ht="12.75">
      <c r="A42" s="48"/>
      <c r="B42" s="48"/>
      <c r="C42" s="76"/>
      <c r="D42" s="48"/>
      <c r="E42" s="50" t="s">
        <v>0</v>
      </c>
      <c r="F42" s="51">
        <v>0</v>
      </c>
      <c r="G42" s="77">
        <v>0</v>
      </c>
      <c r="H42" s="51">
        <v>0</v>
      </c>
      <c r="I42" s="51">
        <v>0</v>
      </c>
      <c r="J42" s="51">
        <f t="shared" si="0"/>
        <v>0</v>
      </c>
      <c r="K42" s="51">
        <v>0</v>
      </c>
      <c r="L42" s="52" t="s">
        <v>0</v>
      </c>
      <c r="M42" s="50"/>
    </row>
    <row r="43" spans="1:13" ht="12.75">
      <c r="A43" s="48"/>
      <c r="B43" s="48"/>
      <c r="C43" s="76"/>
      <c r="D43" s="48"/>
      <c r="E43" s="50" t="s">
        <v>0</v>
      </c>
      <c r="F43" s="51">
        <v>0</v>
      </c>
      <c r="G43" s="77">
        <v>0</v>
      </c>
      <c r="H43" s="51">
        <v>0</v>
      </c>
      <c r="I43" s="51">
        <v>0</v>
      </c>
      <c r="J43" s="51">
        <f t="shared" si="0"/>
        <v>0</v>
      </c>
      <c r="K43" s="51">
        <v>0</v>
      </c>
      <c r="L43" s="52" t="s">
        <v>0</v>
      </c>
      <c r="M43" s="50"/>
    </row>
    <row r="44" spans="1:13" ht="12.75">
      <c r="A44" s="48"/>
      <c r="B44" s="48"/>
      <c r="C44" s="76"/>
      <c r="D44" s="48"/>
      <c r="E44" s="50" t="s">
        <v>0</v>
      </c>
      <c r="F44" s="51">
        <v>0</v>
      </c>
      <c r="G44" s="77">
        <v>0</v>
      </c>
      <c r="H44" s="51">
        <v>0</v>
      </c>
      <c r="I44" s="51">
        <v>0</v>
      </c>
      <c r="J44" s="51">
        <f t="shared" si="0"/>
        <v>0</v>
      </c>
      <c r="K44" s="51">
        <v>0</v>
      </c>
      <c r="L44" s="52" t="s">
        <v>0</v>
      </c>
      <c r="M44" s="50"/>
    </row>
    <row r="45" spans="1:13" ht="12.75">
      <c r="A45" s="48"/>
      <c r="B45" s="48"/>
      <c r="C45" s="76"/>
      <c r="D45" s="48"/>
      <c r="E45" s="50" t="s">
        <v>0</v>
      </c>
      <c r="F45" s="51">
        <v>0</v>
      </c>
      <c r="G45" s="77">
        <v>0</v>
      </c>
      <c r="H45" s="51">
        <v>0</v>
      </c>
      <c r="I45" s="51">
        <v>0</v>
      </c>
      <c r="J45" s="51">
        <f t="shared" si="0"/>
        <v>0</v>
      </c>
      <c r="K45" s="51">
        <v>0</v>
      </c>
      <c r="L45" s="52" t="s">
        <v>0</v>
      </c>
      <c r="M45" s="50"/>
    </row>
    <row r="46" spans="1:13" ht="12.75">
      <c r="A46" s="48"/>
      <c r="B46" s="48"/>
      <c r="C46" s="76"/>
      <c r="D46" s="48"/>
      <c r="E46" s="50" t="s">
        <v>0</v>
      </c>
      <c r="F46" s="51">
        <v>0</v>
      </c>
      <c r="G46" s="77">
        <v>0</v>
      </c>
      <c r="H46" s="51">
        <v>0</v>
      </c>
      <c r="I46" s="51">
        <v>0</v>
      </c>
      <c r="J46" s="51">
        <f t="shared" si="0"/>
        <v>0</v>
      </c>
      <c r="K46" s="51">
        <v>0</v>
      </c>
      <c r="L46" s="52" t="s">
        <v>0</v>
      </c>
      <c r="M46" s="50"/>
    </row>
    <row r="47" spans="1:13" ht="12.75">
      <c r="A47" s="48"/>
      <c r="B47" s="48"/>
      <c r="C47" s="76"/>
      <c r="D47" s="48"/>
      <c r="E47" s="50" t="s">
        <v>0</v>
      </c>
      <c r="F47" s="51">
        <v>0</v>
      </c>
      <c r="G47" s="77">
        <v>0</v>
      </c>
      <c r="H47" s="51">
        <v>0</v>
      </c>
      <c r="I47" s="51">
        <v>0</v>
      </c>
      <c r="J47" s="51">
        <f t="shared" si="0"/>
        <v>0</v>
      </c>
      <c r="K47" s="51">
        <v>0</v>
      </c>
      <c r="L47" s="52" t="s">
        <v>0</v>
      </c>
      <c r="M47" s="50"/>
    </row>
    <row r="48" spans="1:13" ht="12.75">
      <c r="A48" s="48"/>
      <c r="B48" s="48"/>
      <c r="C48" s="76"/>
      <c r="D48" s="48"/>
      <c r="E48" s="50" t="s">
        <v>0</v>
      </c>
      <c r="F48" s="51">
        <v>0</v>
      </c>
      <c r="G48" s="77">
        <v>0</v>
      </c>
      <c r="H48" s="51">
        <v>0</v>
      </c>
      <c r="I48" s="51">
        <v>0</v>
      </c>
      <c r="J48" s="51">
        <f t="shared" si="0"/>
        <v>0</v>
      </c>
      <c r="K48" s="51">
        <v>0</v>
      </c>
      <c r="L48" s="52" t="s">
        <v>0</v>
      </c>
      <c r="M48" s="50"/>
    </row>
    <row r="49" spans="1:13" ht="12.75">
      <c r="A49" s="48"/>
      <c r="B49" s="48"/>
      <c r="C49" s="49"/>
      <c r="D49" s="48"/>
      <c r="E49" s="50"/>
      <c r="F49" s="51"/>
      <c r="G49" s="51"/>
      <c r="H49" s="51"/>
      <c r="I49" s="51"/>
      <c r="J49" s="51"/>
      <c r="K49" s="51"/>
      <c r="L49" s="52"/>
      <c r="M49" s="49"/>
    </row>
    <row r="50" spans="1:13" ht="12.75">
      <c r="A50" s="48"/>
      <c r="B50" s="48"/>
      <c r="C50" s="49"/>
      <c r="D50" s="48"/>
      <c r="E50" s="83" t="s">
        <v>33</v>
      </c>
      <c r="F50" s="51">
        <f>SUM(F9:F49)</f>
        <v>5100</v>
      </c>
      <c r="G50" s="51">
        <f>SUM(G9:G49)</f>
        <v>1400</v>
      </c>
      <c r="H50" s="51">
        <f>SUM(H9:H48)</f>
        <v>2550</v>
      </c>
      <c r="I50" s="51">
        <f>SUM(I9:I48)</f>
        <v>550</v>
      </c>
      <c r="J50" s="51">
        <f>SUM(J9:J48)</f>
        <v>600</v>
      </c>
      <c r="K50" s="51">
        <f>SUM(K9:K49)</f>
        <v>2000</v>
      </c>
      <c r="L50" s="52"/>
      <c r="M50" s="49"/>
    </row>
  </sheetData>
  <sheetProtection password="9EFC" sheet="1" objects="1" scenarios="1" selectLockedCells="1"/>
  <printOptions gridLines="1"/>
  <pageMargins left="0.25" right="0.25" top="0.5" bottom="0.5" header="0.5" footer="0.5"/>
  <pageSetup fitToHeight="1" fitToWidth="1"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9"/>
  <sheetViews>
    <sheetView workbookViewId="0" topLeftCell="A1">
      <selection activeCell="A10" sqref="A10"/>
    </sheetView>
  </sheetViews>
  <sheetFormatPr defaultColWidth="9.140625" defaultRowHeight="12.75"/>
  <sheetData>
    <row r="3" spans="1:3" ht="14.25">
      <c r="A3" s="40" t="s">
        <v>55</v>
      </c>
      <c r="B3" s="41"/>
      <c r="C3" s="41"/>
    </row>
    <row r="4" ht="14.25">
      <c r="A4" s="40" t="s">
        <v>56</v>
      </c>
    </row>
    <row r="7" ht="14.25">
      <c r="A7" s="42" t="s">
        <v>47</v>
      </c>
    </row>
    <row r="8" ht="14.25">
      <c r="A8" s="42" t="s">
        <v>48</v>
      </c>
    </row>
    <row r="9" ht="14.25">
      <c r="A9" s="42" t="s">
        <v>49</v>
      </c>
    </row>
    <row r="10" ht="14.25">
      <c r="A10" s="42" t="s">
        <v>50</v>
      </c>
    </row>
    <row r="11" ht="14.25">
      <c r="A11" s="42" t="s">
        <v>51</v>
      </c>
    </row>
    <row r="12" spans="1:15" ht="12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12.75">
      <c r="A14" s="45" t="s">
        <v>52</v>
      </c>
      <c r="B14" s="45"/>
      <c r="C14" s="45"/>
      <c r="D14" s="4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ht="14.25">
      <c r="A15" s="46" t="s">
        <v>53</v>
      </c>
    </row>
    <row r="18" ht="12.75">
      <c r="A18" s="47" t="s">
        <v>52</v>
      </c>
    </row>
    <row r="19" ht="14.25">
      <c r="A19" s="40" t="s">
        <v>54</v>
      </c>
    </row>
  </sheetData>
  <sheetProtection password="D021" sheet="1" objects="1" scenarios="1" selectLockedCells="1"/>
  <printOptions/>
  <pageMargins left="0.35" right="0.34" top="1" bottom="1" header="0.5" footer="0.5"/>
  <pageSetup fitToHeight="1" fitToWidth="1" horizontalDpi="600" verticalDpi="600" orientation="landscape" scale="97" r:id="rId1"/>
  <headerFooter alignWithMargins="0">
    <oddFooter>&amp;C&amp;Z&amp;F&amp;RPage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jennifer.peters</dc:creator>
  <cp:keywords/>
  <dc:description/>
  <cp:lastModifiedBy>dlg-mike.hale</cp:lastModifiedBy>
  <cp:lastPrinted>2010-11-23T17:54:51Z</cp:lastPrinted>
  <dcterms:created xsi:type="dcterms:W3CDTF">2009-03-17T15:56:22Z</dcterms:created>
  <dcterms:modified xsi:type="dcterms:W3CDTF">2010-11-24T17:26:12Z</dcterms:modified>
  <cp:category/>
  <cp:version/>
  <cp:contentType/>
  <cp:contentStatus/>
</cp:coreProperties>
</file>