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9420" windowHeight="4245" activeTab="0"/>
  </bookViews>
  <sheets>
    <sheet name="Summary" sheetId="1" r:id="rId1"/>
    <sheet name="Budget" sheetId="2" r:id="rId2"/>
    <sheet name="Projected Cash Flow" sheetId="3" r:id="rId3"/>
    <sheet name="Supplemental Info" sheetId="4" r:id="rId4"/>
    <sheet name="Signature Page" sheetId="5" r:id="rId5"/>
  </sheets>
  <definedNames>
    <definedName name="_xlnm.Print_Area" localSheetId="0">'Summary'!$A$1:$I$41</definedName>
    <definedName name="_xlnm.Print_Titles" localSheetId="1">'Budget'!$1:$2</definedName>
    <definedName name="Z_2A225262_97DC_11D6_AF21_00D0B773232E_.wvu.PrintArea" localSheetId="0" hidden="1">'Summary'!$A$1:$I$41</definedName>
    <definedName name="Z_2A225262_97DC_11D6_AF21_00D0B773232E_.wvu.PrintTitles" localSheetId="1" hidden="1">'Budget'!$1:$2</definedName>
    <definedName name="Z_57DB5D16_7545_4890_AEEC_F21255E549A5_.wvu.PrintArea" localSheetId="0" hidden="1">'Summary'!$A$1:$I$41</definedName>
    <definedName name="Z_57DB5D16_7545_4890_AEEC_F21255E549A5_.wvu.PrintTitles" localSheetId="1" hidden="1">'Budget'!$1:$2</definedName>
    <definedName name="Z_67007498_FE10_4252_AFC1_D6FE59B7275F_.wvu.PrintArea" localSheetId="0" hidden="1">'Summary'!$A$1:$I$41</definedName>
    <definedName name="Z_67007498_FE10_4252_AFC1_D6FE59B7275F_.wvu.PrintTitles" localSheetId="1" hidden="1">'Budget'!$1:$2</definedName>
  </definedNames>
  <calcPr fullCalcOnLoad="1"/>
</workbook>
</file>

<file path=xl/sharedStrings.xml><?xml version="1.0" encoding="utf-8"?>
<sst xmlns="http://schemas.openxmlformats.org/spreadsheetml/2006/main" count="238" uniqueCount="172">
  <si>
    <t>Utility Operating Income</t>
  </si>
  <si>
    <t>Operating Revenues</t>
  </si>
  <si>
    <t>$</t>
  </si>
  <si>
    <t>Depreciation Expense</t>
  </si>
  <si>
    <t>Amortization Expense</t>
  </si>
  <si>
    <t>Taxes Other Than Income</t>
  </si>
  <si>
    <t>Interest and Dividend Income</t>
  </si>
  <si>
    <t>Allowance for Funds Used During Construction</t>
  </si>
  <si>
    <t>Nonutility Income</t>
  </si>
  <si>
    <t>Miscellaneous Nonutility Expenses</t>
  </si>
  <si>
    <t>Interest Expense</t>
  </si>
  <si>
    <t>Actual</t>
  </si>
  <si>
    <t>Budget</t>
  </si>
  <si>
    <t>Estimate</t>
  </si>
  <si>
    <t>Unmetered Water Revenue</t>
  </si>
  <si>
    <t>Metered Water Revenue - Residential</t>
  </si>
  <si>
    <t>Metered Water Revenue - Commercial</t>
  </si>
  <si>
    <t>Metered Water Revenue - Industrial</t>
  </si>
  <si>
    <t>Metered Water Revenue - Public Authorities</t>
  </si>
  <si>
    <t>Metered Water Revenue - Multiple Family Dwellings</t>
  </si>
  <si>
    <t>Metered Water Revenue - Bulk Loading Stations</t>
  </si>
  <si>
    <t>Fire Protection Revenue</t>
  </si>
  <si>
    <t>Sales to Irrigation Customers</t>
  </si>
  <si>
    <t>Sales for Resale</t>
  </si>
  <si>
    <t>Other Water Revenues</t>
  </si>
  <si>
    <t>Revenues from Merchandising, Jobbing and Contract Work</t>
  </si>
  <si>
    <t>Forfeited Discounts</t>
  </si>
  <si>
    <t>Miscellaneous Service Revenues</t>
  </si>
  <si>
    <t>Rents from Water Property</t>
  </si>
  <si>
    <t>Interdepartmental Rents</t>
  </si>
  <si>
    <t>Salaries and Wages - Employees</t>
  </si>
  <si>
    <t>Salaries and Wages - Commissioners</t>
  </si>
  <si>
    <t>Employee Pensions and Benefits</t>
  </si>
  <si>
    <t>Purchased Water</t>
  </si>
  <si>
    <t>Purchased Power</t>
  </si>
  <si>
    <t>Fuel for Power Production</t>
  </si>
  <si>
    <t>Chemicals</t>
  </si>
  <si>
    <t>Materials and Supplies</t>
  </si>
  <si>
    <t>Contractual Services - Engineering</t>
  </si>
  <si>
    <t>Contractual Services - Accounting</t>
  </si>
  <si>
    <t>Contractual Services - Legal</t>
  </si>
  <si>
    <t>Contractual Services - Management Fees</t>
  </si>
  <si>
    <t>Contractual Services - Other</t>
  </si>
  <si>
    <t>Rental of Building/Real Property</t>
  </si>
  <si>
    <t>Rental of Equipment</t>
  </si>
  <si>
    <t>Transportation Expenses</t>
  </si>
  <si>
    <t>Insurance - Vehicle</t>
  </si>
  <si>
    <t>Insurance - General Liability</t>
  </si>
  <si>
    <t>Insurance - Workers' Compensation</t>
  </si>
  <si>
    <t>Insurance - Other</t>
  </si>
  <si>
    <t>Advertising Expense</t>
  </si>
  <si>
    <t>Regulatory Commission Expense</t>
  </si>
  <si>
    <t>Bad Debt Expense</t>
  </si>
  <si>
    <t>Miscellaneous Expenses</t>
  </si>
  <si>
    <t>Depreciation Expense on Utility Plant</t>
  </si>
  <si>
    <t>Amortization of Utility Plant Acquisition Adjustments</t>
  </si>
  <si>
    <t>Utility Regulatory Assessment Fees</t>
  </si>
  <si>
    <t>Property Taxes</t>
  </si>
  <si>
    <t>Payroll Taxes</t>
  </si>
  <si>
    <t>Other Taxes and Licenses</t>
  </si>
  <si>
    <t>Income from Utility Plant Leased to Others</t>
  </si>
  <si>
    <t>Gains (Losses) from Disposition of Utility Property</t>
  </si>
  <si>
    <t>Extraordinary Income</t>
  </si>
  <si>
    <t>Net Results of Merchandising, Jobbing and Contract Work</t>
  </si>
  <si>
    <t>Taxes Other Than Income (Other Income and Deductions)</t>
  </si>
  <si>
    <t>Interest on Debt to Associated Companies</t>
  </si>
  <si>
    <t>Interest on Short-Term Debt</t>
  </si>
  <si>
    <t>Interest on Long-Term Debt</t>
  </si>
  <si>
    <t>Interest on Customer Deposits</t>
  </si>
  <si>
    <t>Interest - Other</t>
  </si>
  <si>
    <t>Costs &amp; Expenses of Merchandising, Jobbing &amp; Contract Work</t>
  </si>
  <si>
    <t>This budget is true and accurate to the best of my knowledge and belief.</t>
  </si>
  <si>
    <r>
      <t>Signed</t>
    </r>
    <r>
      <rPr>
        <b/>
        <sz val="12"/>
        <rFont val="MS Sans Serif"/>
        <family val="2"/>
      </rPr>
      <t>_____________________________________________________</t>
    </r>
  </si>
  <si>
    <t>District Chief Financial Officer</t>
  </si>
  <si>
    <r>
      <t>(Date)</t>
    </r>
    <r>
      <rPr>
        <b/>
        <sz val="12"/>
        <rFont val="MS Sans Serif"/>
        <family val="2"/>
      </rPr>
      <t>____________________________</t>
    </r>
  </si>
  <si>
    <t>District mailing address:</t>
  </si>
  <si>
    <r>
      <t>(Street or P O Box)</t>
    </r>
    <r>
      <rPr>
        <b/>
        <sz val="12"/>
        <rFont val="MS Sans Serif"/>
        <family val="2"/>
      </rPr>
      <t>_______________________________</t>
    </r>
  </si>
  <si>
    <r>
      <t>(City &amp; zip code)</t>
    </r>
    <r>
      <rPr>
        <b/>
        <sz val="12"/>
        <rFont val="MS Sans Serif"/>
        <family val="2"/>
      </rPr>
      <t>_________________________________</t>
    </r>
  </si>
  <si>
    <t>Items in Operations Not Requiring Cash:</t>
  </si>
  <si>
    <t xml:space="preserve">  Depreciation</t>
  </si>
  <si>
    <t xml:space="preserve">  Amortization</t>
  </si>
  <si>
    <t xml:space="preserve">  Others (define)</t>
  </si>
  <si>
    <t>Cash to be Received from Loans</t>
  </si>
  <si>
    <t>Cash to be Expended for Purchase/Construction of Utility Plant</t>
  </si>
  <si>
    <t>Cash to be Expended for Principal Payments</t>
  </si>
  <si>
    <t xml:space="preserve">          Results Projected from Operations</t>
  </si>
  <si>
    <t xml:space="preserve">          Total Cash to be Received Other Than From Operations</t>
  </si>
  <si>
    <t xml:space="preserve">          Total Cash to be Expended Other Than From Operations</t>
  </si>
  <si>
    <t xml:space="preserve">Projected Change in Cash </t>
  </si>
  <si>
    <t>Abbreviated Projected Cash Flow</t>
  </si>
  <si>
    <t>Sales of Water (sub-category)</t>
  </si>
  <si>
    <t>Other Water Revenues (sub-category)</t>
  </si>
  <si>
    <t xml:space="preserve">          Subtotal Sales of Water</t>
  </si>
  <si>
    <t xml:space="preserve">          Subtotal Other Water Revenues</t>
  </si>
  <si>
    <t xml:space="preserve">          Total Operating Revenues</t>
  </si>
  <si>
    <r>
      <t xml:space="preserve">         </t>
    </r>
    <r>
      <rPr>
        <b/>
        <sz val="12"/>
        <rFont val="Arial"/>
        <family val="2"/>
      </rPr>
      <t xml:space="preserve"> Total Amortization Expense</t>
    </r>
  </si>
  <si>
    <r>
      <t xml:space="preserve">          </t>
    </r>
    <r>
      <rPr>
        <b/>
        <sz val="12"/>
        <rFont val="Arial"/>
        <family val="2"/>
      </rPr>
      <t>Total Taxes Other Than Income</t>
    </r>
  </si>
  <si>
    <r>
      <t xml:space="preserve">          </t>
    </r>
    <r>
      <rPr>
        <b/>
        <sz val="12"/>
        <rFont val="Arial"/>
        <family val="2"/>
      </rPr>
      <t>Net Merchandising, Jobbing and Contract Work</t>
    </r>
  </si>
  <si>
    <t xml:space="preserve">          Total Interest Expense</t>
  </si>
  <si>
    <r>
      <t xml:space="preserve">         </t>
    </r>
    <r>
      <rPr>
        <b/>
        <sz val="12"/>
        <rFont val="Arial"/>
        <family val="2"/>
      </rPr>
      <t xml:space="preserve"> Net Extraordinary Items</t>
    </r>
  </si>
  <si>
    <t>Net Extraordinary Items</t>
  </si>
  <si>
    <t>Operation and Maintenance Expenses</t>
  </si>
  <si>
    <t xml:space="preserve">          Total Operation and Maintenance Expenses</t>
  </si>
  <si>
    <t xml:space="preserve">    Other</t>
  </si>
  <si>
    <t xml:space="preserve">    Retirement Benefits</t>
  </si>
  <si>
    <t xml:space="preserve">    Medical/Life Insurance</t>
  </si>
  <si>
    <t xml:space="preserve">    Subtotal Employee Pensions and Benefits</t>
  </si>
  <si>
    <t>Cash to be Received - Other (define)</t>
  </si>
  <si>
    <r>
      <t>Cash to be Expended - Other (define)</t>
    </r>
    <r>
      <rPr>
        <u val="single"/>
        <sz val="12"/>
        <rFont val="Arial"/>
        <family val="2"/>
      </rPr>
      <t xml:space="preserve">                                  </t>
    </r>
    <r>
      <rPr>
        <sz val="12"/>
        <rFont val="Arial"/>
        <family val="2"/>
      </rPr>
      <t xml:space="preserve"> </t>
    </r>
  </si>
  <si>
    <t>USoA</t>
  </si>
  <si>
    <t>Acct #</t>
  </si>
  <si>
    <t>665/667</t>
  </si>
  <si>
    <t>Amortization of Debt Discount and Expense</t>
  </si>
  <si>
    <t>Amortization of Premium on Debt</t>
  </si>
  <si>
    <t>Income Before Contributions &amp; Extraordinary Items</t>
  </si>
  <si>
    <t>Proceeds from Capital Contributions</t>
  </si>
  <si>
    <t>Change in Net Assets</t>
  </si>
  <si>
    <t xml:space="preserve">    Federal Grants</t>
  </si>
  <si>
    <t xml:space="preserve">    State Grants</t>
  </si>
  <si>
    <t xml:space="preserve">    Other Grants</t>
  </si>
  <si>
    <t xml:space="preserve">    Customer Contributions</t>
  </si>
  <si>
    <t xml:space="preserve">    Subtotal Proceeds from Capital Contributions</t>
  </si>
  <si>
    <t>Income (Loss) Before Contributions &amp; Extraordinary Items</t>
  </si>
  <si>
    <t>Projected Beginning Cash Balance</t>
  </si>
  <si>
    <t>Projected Ending Cash Balance</t>
  </si>
  <si>
    <t>Original</t>
  </si>
  <si>
    <t>Projected</t>
  </si>
  <si>
    <t>Beginning</t>
  </si>
  <si>
    <t>Balance</t>
  </si>
  <si>
    <t>Principal</t>
  </si>
  <si>
    <t>Payments</t>
  </si>
  <si>
    <t>Ending</t>
  </si>
  <si>
    <t>Issue</t>
  </si>
  <si>
    <t>Amount</t>
  </si>
  <si>
    <t>Long-Term Debt</t>
  </si>
  <si>
    <t>Total Long-Term Debt</t>
  </si>
  <si>
    <t>Bond &amp; Interest Sinking Fund</t>
  </si>
  <si>
    <t>Depreciation Reserve Fund</t>
  </si>
  <si>
    <t>Debt Service Fund</t>
  </si>
  <si>
    <t>Required</t>
  </si>
  <si>
    <t>Budget Year</t>
  </si>
  <si>
    <t>Funding for</t>
  </si>
  <si>
    <t>Other:</t>
  </si>
  <si>
    <t xml:space="preserve">The district is in compliance with all reserve funding requirements established </t>
  </si>
  <si>
    <t>by long-term debt agreements as of the date of completion of this form.</t>
  </si>
  <si>
    <t>YES</t>
  </si>
  <si>
    <t>NO</t>
  </si>
  <si>
    <t>Total Water Sales</t>
  </si>
  <si>
    <t>Other Water Used</t>
  </si>
  <si>
    <t>Water Loss</t>
  </si>
  <si>
    <t>Water Loss Percentage</t>
  </si>
  <si>
    <t>WATER STATISTICS</t>
  </si>
  <si>
    <t>RESERVE FUNDING REQUIREMENTS</t>
  </si>
  <si>
    <t>SCHEDULE OF LONG-TERM DEBT</t>
  </si>
  <si>
    <t>Water Produced &amp; Purchased</t>
  </si>
  <si>
    <t>Net Utility Operating Expenses</t>
  </si>
  <si>
    <t xml:space="preserve">Utility Operating Income (Loss) </t>
  </si>
  <si>
    <t xml:space="preserve">     Net Utility Operating Expenses</t>
  </si>
  <si>
    <t>Utility Operating Income (Loss)</t>
  </si>
  <si>
    <t>Net Results/Merchandising, Jobbing &amp; Contract Work</t>
  </si>
  <si>
    <t>Budget Summary of___________________________</t>
  </si>
  <si>
    <t>Reporting Period from_______________ To_______________</t>
  </si>
  <si>
    <t>Contractual Services - Testing</t>
  </si>
  <si>
    <t>Water Resource Conservation Expense</t>
  </si>
  <si>
    <t>(Extraordinary Deductions)</t>
  </si>
  <si>
    <t>Other Income and (Deductions)</t>
  </si>
  <si>
    <t xml:space="preserve">     Total Other Income and (Deductions) </t>
  </si>
  <si>
    <t>In Gallons (omit ,000)</t>
  </si>
  <si>
    <t>Total Reserve Funding:</t>
  </si>
  <si>
    <t>Received by _____________________________ County</t>
  </si>
  <si>
    <r>
      <t>(Signed)</t>
    </r>
    <r>
      <rPr>
        <b/>
        <sz val="12"/>
        <rFont val="MS Sans Serif"/>
        <family val="2"/>
      </rPr>
      <t>_________________________________________________ County Fiscal Court Clerk</t>
    </r>
  </si>
  <si>
    <r>
      <t xml:space="preserve">Received by the Department for Local Government </t>
    </r>
    <r>
      <rPr>
        <sz val="9.5"/>
        <rFont val="MS Sans Serif"/>
        <family val="2"/>
      </rPr>
      <t>(date)</t>
    </r>
    <r>
      <rPr>
        <b/>
        <sz val="12"/>
        <rFont val="MS Sans Serif"/>
        <family val="2"/>
      </rPr>
      <t>______________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</si>
</sst>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MS Sans Serif"/>
      <family val="2"/>
    </font>
    <font>
      <sz val="9.5"/>
      <name val="MS Sans Serif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2" fillId="0" borderId="1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10" fontId="0" fillId="0" borderId="12" xfId="0" applyNumberFormat="1" applyFont="1" applyBorder="1" applyAlignment="1">
      <alignment/>
    </xf>
    <xf numFmtId="37" fontId="0" fillId="0" borderId="1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41" fontId="0" fillId="0" borderId="1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13" xfId="0" applyNumberFormat="1" applyBorder="1" applyAlignment="1" applyProtection="1">
      <alignment/>
      <protection locked="0"/>
    </xf>
    <xf numFmtId="37" fontId="0" fillId="0" borderId="13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 locked="0"/>
    </xf>
    <xf numFmtId="37" fontId="0" fillId="0" borderId="1" xfId="0" applyNumberForma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1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10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3" fontId="0" fillId="0" borderId="1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B7" sqref="B7"/>
    </sheetView>
  </sheetViews>
  <sheetFormatPr defaultColWidth="8.88671875" defaultRowHeight="15"/>
  <cols>
    <col min="1" max="1" width="2.6640625" style="0" customWidth="1"/>
    <col min="2" max="2" width="36.4453125" style="0" customWidth="1"/>
    <col min="3" max="3" width="1.4375" style="0" customWidth="1"/>
    <col min="4" max="4" width="10.77734375" style="0" customWidth="1"/>
    <col min="5" max="5" width="1.4375" style="0" customWidth="1"/>
    <col min="6" max="6" width="10.77734375" style="0" customWidth="1"/>
    <col min="7" max="7" width="1.4375" style="0" customWidth="1"/>
    <col min="8" max="8" width="10.77734375" style="0" customWidth="1"/>
    <col min="9" max="9" width="2.6640625" style="0" customWidth="1"/>
  </cols>
  <sheetData>
    <row r="1" spans="1:9" ht="15">
      <c r="A1" s="54"/>
      <c r="B1" s="55"/>
      <c r="C1" s="55"/>
      <c r="D1" s="55"/>
      <c r="E1" s="55"/>
      <c r="F1" s="55"/>
      <c r="G1" s="55"/>
      <c r="H1" s="55"/>
      <c r="I1" s="56"/>
    </row>
    <row r="2" spans="1:9" ht="15">
      <c r="A2" s="57"/>
      <c r="B2" s="11"/>
      <c r="C2" s="11"/>
      <c r="D2" s="11"/>
      <c r="E2" s="11"/>
      <c r="F2" s="11"/>
      <c r="G2" s="11"/>
      <c r="H2" s="11"/>
      <c r="I2" s="58"/>
    </row>
    <row r="3" spans="1:9" s="50" customFormat="1" ht="20.25">
      <c r="A3" s="64"/>
      <c r="B3" s="118" t="s">
        <v>160</v>
      </c>
      <c r="C3" s="51"/>
      <c r="D3" s="51"/>
      <c r="E3" s="51"/>
      <c r="F3" s="51"/>
      <c r="G3" s="51"/>
      <c r="H3" s="51"/>
      <c r="I3" s="65"/>
    </row>
    <row r="4" spans="1:9" s="50" customFormat="1" ht="20.25">
      <c r="A4" s="64"/>
      <c r="B4" s="52"/>
      <c r="C4" s="51"/>
      <c r="D4" s="51"/>
      <c r="E4" s="51"/>
      <c r="F4" s="51"/>
      <c r="G4" s="51"/>
      <c r="H4" s="51"/>
      <c r="I4" s="65"/>
    </row>
    <row r="5" spans="1:9" ht="15">
      <c r="A5" s="57"/>
      <c r="B5" s="119" t="s">
        <v>161</v>
      </c>
      <c r="C5" s="63"/>
      <c r="D5" s="63"/>
      <c r="E5" s="63"/>
      <c r="F5" s="63"/>
      <c r="G5" s="63"/>
      <c r="H5" s="63"/>
      <c r="I5" s="58"/>
    </row>
    <row r="6" spans="1:9" ht="15">
      <c r="A6" s="57"/>
      <c r="B6" s="63"/>
      <c r="C6" s="63"/>
      <c r="D6" s="63"/>
      <c r="E6" s="63"/>
      <c r="F6" s="63"/>
      <c r="G6" s="63"/>
      <c r="H6" s="63"/>
      <c r="I6" s="58"/>
    </row>
    <row r="7" spans="1:9" ht="18">
      <c r="A7" s="57"/>
      <c r="B7" s="11"/>
      <c r="C7" s="11"/>
      <c r="D7" s="49" t="s">
        <v>11</v>
      </c>
      <c r="E7" s="11"/>
      <c r="F7" s="49" t="s">
        <v>12</v>
      </c>
      <c r="G7" s="11"/>
      <c r="H7" s="67" t="s">
        <v>13</v>
      </c>
      <c r="I7" s="58"/>
    </row>
    <row r="8" spans="1:9" ht="18">
      <c r="A8" s="57"/>
      <c r="B8" s="28"/>
      <c r="C8" s="28"/>
      <c r="D8" s="120">
        <v>2008</v>
      </c>
      <c r="E8" s="11"/>
      <c r="F8" s="120">
        <v>2009</v>
      </c>
      <c r="G8" s="11"/>
      <c r="H8" s="120">
        <v>2010</v>
      </c>
      <c r="I8" s="58"/>
    </row>
    <row r="9" spans="1:9" ht="15.75">
      <c r="A9" s="57"/>
      <c r="B9" s="48" t="s">
        <v>0</v>
      </c>
      <c r="C9" s="28"/>
      <c r="D9" s="25"/>
      <c r="E9" s="11"/>
      <c r="F9" s="25"/>
      <c r="G9" s="11"/>
      <c r="H9" s="25"/>
      <c r="I9" s="58"/>
    </row>
    <row r="10" spans="1:9" ht="15.75">
      <c r="A10" s="57"/>
      <c r="B10" s="28"/>
      <c r="C10" s="28"/>
      <c r="D10" s="25"/>
      <c r="E10" s="11"/>
      <c r="F10" s="25"/>
      <c r="G10" s="11"/>
      <c r="H10" s="25"/>
      <c r="I10" s="58"/>
    </row>
    <row r="11" spans="1:9" ht="15">
      <c r="A11" s="57"/>
      <c r="B11" s="53" t="s">
        <v>1</v>
      </c>
      <c r="C11" s="2" t="s">
        <v>2</v>
      </c>
      <c r="D11" s="111">
        <f>Budget!C24</f>
        <v>0</v>
      </c>
      <c r="E11" s="112" t="s">
        <v>2</v>
      </c>
      <c r="F11" s="111">
        <f>Budget!E24</f>
        <v>0</v>
      </c>
      <c r="G11" s="112" t="s">
        <v>2</v>
      </c>
      <c r="H11" s="111">
        <f>Budget!G24</f>
        <v>0</v>
      </c>
      <c r="I11" s="58"/>
    </row>
    <row r="12" spans="1:9" ht="15">
      <c r="A12" s="57"/>
      <c r="B12" s="38"/>
      <c r="C12" s="2"/>
      <c r="D12" s="112"/>
      <c r="E12" s="112"/>
      <c r="F12" s="112"/>
      <c r="G12" s="112"/>
      <c r="H12" s="112"/>
      <c r="I12" s="58"/>
    </row>
    <row r="13" spans="1:9" ht="15">
      <c r="A13" s="57"/>
      <c r="B13" s="39" t="s">
        <v>101</v>
      </c>
      <c r="C13" s="2"/>
      <c r="D13" s="111">
        <f>Budget!C56</f>
        <v>0</v>
      </c>
      <c r="E13" s="112"/>
      <c r="F13" s="111">
        <f>Budget!E56</f>
        <v>0</v>
      </c>
      <c r="G13" s="112"/>
      <c r="H13" s="111">
        <f>Budget!G56</f>
        <v>0</v>
      </c>
      <c r="I13" s="58"/>
    </row>
    <row r="14" spans="1:9" ht="15">
      <c r="A14" s="57"/>
      <c r="B14" s="38" t="s">
        <v>3</v>
      </c>
      <c r="C14" s="2"/>
      <c r="D14" s="113">
        <f>Budget!C58</f>
        <v>0</v>
      </c>
      <c r="E14" s="112"/>
      <c r="F14" s="113">
        <f>Budget!E58</f>
        <v>0</v>
      </c>
      <c r="G14" s="112"/>
      <c r="H14" s="113">
        <f>Budget!G58</f>
        <v>0</v>
      </c>
      <c r="I14" s="58"/>
    </row>
    <row r="15" spans="1:9" ht="15">
      <c r="A15" s="57"/>
      <c r="B15" s="38" t="s">
        <v>4</v>
      </c>
      <c r="C15" s="2"/>
      <c r="D15" s="113">
        <f>Budget!C62</f>
        <v>0</v>
      </c>
      <c r="E15" s="112"/>
      <c r="F15" s="113">
        <f>Budget!E62</f>
        <v>0</v>
      </c>
      <c r="G15" s="112"/>
      <c r="H15" s="113">
        <f>Budget!G62</f>
        <v>0</v>
      </c>
      <c r="I15" s="58"/>
    </row>
    <row r="16" spans="1:9" ht="15">
      <c r="A16" s="57"/>
      <c r="B16" s="38" t="s">
        <v>5</v>
      </c>
      <c r="C16" s="2"/>
      <c r="D16" s="113">
        <f>Budget!C68</f>
        <v>0</v>
      </c>
      <c r="E16" s="112"/>
      <c r="F16" s="113">
        <f>Budget!E68</f>
        <v>0</v>
      </c>
      <c r="G16" s="112"/>
      <c r="H16" s="113">
        <f>Budget!G68</f>
        <v>0</v>
      </c>
      <c r="I16" s="58"/>
    </row>
    <row r="17" spans="1:9" ht="15">
      <c r="A17" s="57"/>
      <c r="B17" s="38" t="s">
        <v>60</v>
      </c>
      <c r="C17" s="2"/>
      <c r="D17" s="113">
        <f>Budget!C70</f>
        <v>0</v>
      </c>
      <c r="E17" s="112"/>
      <c r="F17" s="113">
        <f>Budget!E70</f>
        <v>0</v>
      </c>
      <c r="G17" s="112"/>
      <c r="H17" s="113">
        <f>Budget!G70</f>
        <v>0</v>
      </c>
      <c r="I17" s="58"/>
    </row>
    <row r="18" spans="1:9" ht="15">
      <c r="A18" s="57"/>
      <c r="B18" s="39" t="s">
        <v>61</v>
      </c>
      <c r="C18" s="2"/>
      <c r="D18" s="113">
        <f>Budget!C72</f>
        <v>0</v>
      </c>
      <c r="E18" s="112"/>
      <c r="F18" s="113">
        <f>Budget!E72</f>
        <v>0</v>
      </c>
      <c r="G18" s="112"/>
      <c r="H18" s="113">
        <f>Budget!G72</f>
        <v>0</v>
      </c>
      <c r="I18" s="58"/>
    </row>
    <row r="19" spans="1:9" ht="15">
      <c r="A19" s="57"/>
      <c r="B19" s="39" t="s">
        <v>157</v>
      </c>
      <c r="C19" s="2"/>
      <c r="D19" s="113">
        <f>Budget!C74</f>
        <v>0</v>
      </c>
      <c r="E19" s="112"/>
      <c r="F19" s="113">
        <f>Budget!E74</f>
        <v>0</v>
      </c>
      <c r="G19" s="112"/>
      <c r="H19" s="113">
        <f>Budget!G74</f>
        <v>0</v>
      </c>
      <c r="I19" s="58"/>
    </row>
    <row r="20" spans="1:9" ht="15">
      <c r="A20" s="57"/>
      <c r="B20" s="38"/>
      <c r="C20" s="2"/>
      <c r="D20" s="112"/>
      <c r="E20" s="112"/>
      <c r="F20" s="112"/>
      <c r="G20" s="112"/>
      <c r="H20" s="112"/>
      <c r="I20" s="58"/>
    </row>
    <row r="21" spans="1:9" ht="15">
      <c r="A21" s="57"/>
      <c r="B21" s="40" t="s">
        <v>158</v>
      </c>
      <c r="C21" s="2" t="s">
        <v>2</v>
      </c>
      <c r="D21" s="111">
        <f>Budget!C75</f>
        <v>0</v>
      </c>
      <c r="E21" s="112" t="s">
        <v>2</v>
      </c>
      <c r="F21" s="111">
        <f>Budget!E75</f>
        <v>0</v>
      </c>
      <c r="G21" s="112" t="s">
        <v>2</v>
      </c>
      <c r="H21" s="111">
        <f>Budget!G75</f>
        <v>0</v>
      </c>
      <c r="I21" s="58"/>
    </row>
    <row r="22" spans="1:9" ht="15">
      <c r="A22" s="57"/>
      <c r="B22" s="2"/>
      <c r="C22" s="2"/>
      <c r="D22" s="112"/>
      <c r="E22" s="105"/>
      <c r="F22" s="105"/>
      <c r="G22" s="105"/>
      <c r="H22" s="105"/>
      <c r="I22" s="58"/>
    </row>
    <row r="23" spans="1:9" ht="15.75">
      <c r="A23" s="57"/>
      <c r="B23" s="48" t="s">
        <v>165</v>
      </c>
      <c r="C23" s="59"/>
      <c r="D23" s="114"/>
      <c r="E23" s="114"/>
      <c r="F23" s="114"/>
      <c r="G23" s="114"/>
      <c r="H23" s="114"/>
      <c r="I23" s="58"/>
    </row>
    <row r="24" spans="1:9" ht="15.75">
      <c r="A24" s="57"/>
      <c r="B24" s="29"/>
      <c r="C24" s="29"/>
      <c r="D24" s="115"/>
      <c r="E24" s="105"/>
      <c r="F24" s="105"/>
      <c r="G24" s="105"/>
      <c r="H24" s="105"/>
      <c r="I24" s="58"/>
    </row>
    <row r="25" spans="1:9" ht="15">
      <c r="A25" s="57"/>
      <c r="B25" s="39" t="s">
        <v>159</v>
      </c>
      <c r="C25" s="30" t="s">
        <v>2</v>
      </c>
      <c r="D25" s="130">
        <f>Budget!C81</f>
        <v>0</v>
      </c>
      <c r="E25" s="116" t="s">
        <v>2</v>
      </c>
      <c r="F25" s="130">
        <f>Budget!E81</f>
        <v>0</v>
      </c>
      <c r="G25" s="116" t="s">
        <v>2</v>
      </c>
      <c r="H25" s="130">
        <f>Budget!G81</f>
        <v>0</v>
      </c>
      <c r="I25" s="58"/>
    </row>
    <row r="26" spans="1:9" ht="15">
      <c r="A26" s="57"/>
      <c r="B26" s="38" t="s">
        <v>6</v>
      </c>
      <c r="C26" s="2"/>
      <c r="D26" s="111">
        <f>Budget!C83</f>
        <v>0</v>
      </c>
      <c r="E26" s="112"/>
      <c r="F26" s="111">
        <f>Budget!E83</f>
        <v>0</v>
      </c>
      <c r="G26" s="112"/>
      <c r="H26" s="111">
        <f>Budget!G83</f>
        <v>0</v>
      </c>
      <c r="I26" s="58"/>
    </row>
    <row r="27" spans="1:9" ht="15">
      <c r="A27" s="57"/>
      <c r="B27" s="38" t="s">
        <v>7</v>
      </c>
      <c r="C27" s="2"/>
      <c r="D27" s="113">
        <f>Budget!C85</f>
        <v>0</v>
      </c>
      <c r="E27" s="112"/>
      <c r="F27" s="113">
        <f>Budget!E85</f>
        <v>0</v>
      </c>
      <c r="G27" s="112"/>
      <c r="H27" s="113">
        <f>Budget!G85</f>
        <v>0</v>
      </c>
      <c r="I27" s="58"/>
    </row>
    <row r="28" spans="1:9" ht="15">
      <c r="A28" s="57"/>
      <c r="B28" s="38" t="s">
        <v>8</v>
      </c>
      <c r="C28" s="2"/>
      <c r="D28" s="113">
        <f>Budget!C87</f>
        <v>0</v>
      </c>
      <c r="E28" s="112"/>
      <c r="F28" s="113">
        <f>Budget!E87</f>
        <v>0</v>
      </c>
      <c r="G28" s="112"/>
      <c r="H28" s="113">
        <f>Budget!G87</f>
        <v>0</v>
      </c>
      <c r="I28" s="58"/>
    </row>
    <row r="29" spans="1:9" ht="15">
      <c r="A29" s="57"/>
      <c r="B29" s="38" t="s">
        <v>9</v>
      </c>
      <c r="C29" s="2"/>
      <c r="D29" s="113">
        <f>Budget!C89</f>
        <v>0</v>
      </c>
      <c r="E29" s="112"/>
      <c r="F29" s="113">
        <f>Budget!E89</f>
        <v>0</v>
      </c>
      <c r="G29" s="112"/>
      <c r="H29" s="113">
        <f>Budget!G89</f>
        <v>0</v>
      </c>
      <c r="I29" s="58"/>
    </row>
    <row r="30" spans="1:9" ht="15">
      <c r="A30" s="57"/>
      <c r="B30" s="38" t="s">
        <v>5</v>
      </c>
      <c r="C30" s="2"/>
      <c r="D30" s="113">
        <f>Budget!C91</f>
        <v>0</v>
      </c>
      <c r="E30" s="112"/>
      <c r="F30" s="113">
        <f>Budget!E91</f>
        <v>0</v>
      </c>
      <c r="G30" s="112"/>
      <c r="H30" s="113">
        <f>Budget!G91</f>
        <v>0</v>
      </c>
      <c r="I30" s="58"/>
    </row>
    <row r="31" spans="1:9" ht="15">
      <c r="A31" s="57"/>
      <c r="B31" s="38" t="s">
        <v>10</v>
      </c>
      <c r="C31" s="2"/>
      <c r="D31" s="113">
        <f>Budget!C100</f>
        <v>0</v>
      </c>
      <c r="E31" s="112"/>
      <c r="F31" s="113">
        <f>Budget!E100</f>
        <v>0</v>
      </c>
      <c r="G31" s="112"/>
      <c r="H31" s="113">
        <f>Budget!G100</f>
        <v>0</v>
      </c>
      <c r="I31" s="58"/>
    </row>
    <row r="32" spans="1:9" ht="15">
      <c r="A32" s="57"/>
      <c r="B32" s="40" t="s">
        <v>166</v>
      </c>
      <c r="C32" s="2"/>
      <c r="D32" s="113">
        <f>SUM(D25:D31)</f>
        <v>0</v>
      </c>
      <c r="E32" s="112"/>
      <c r="F32" s="113">
        <f>SUM(F25:F31)</f>
        <v>0</v>
      </c>
      <c r="G32" s="112"/>
      <c r="H32" s="113">
        <f>SUM(H25:H31)</f>
        <v>0</v>
      </c>
      <c r="I32" s="58"/>
    </row>
    <row r="33" spans="1:9" ht="15">
      <c r="A33" s="57"/>
      <c r="B33" s="39"/>
      <c r="C33" s="2"/>
      <c r="D33" s="112"/>
      <c r="E33" s="112"/>
      <c r="F33" s="112"/>
      <c r="G33" s="112"/>
      <c r="H33" s="112"/>
      <c r="I33" s="58"/>
    </row>
    <row r="34" spans="1:9" ht="15">
      <c r="A34" s="57"/>
      <c r="B34" s="40" t="s">
        <v>114</v>
      </c>
      <c r="C34" s="2" t="s">
        <v>2</v>
      </c>
      <c r="D34" s="111">
        <f>Budget!C103</f>
        <v>0</v>
      </c>
      <c r="E34" s="112" t="s">
        <v>2</v>
      </c>
      <c r="F34" s="111">
        <f>Budget!E103</f>
        <v>0</v>
      </c>
      <c r="G34" s="112" t="s">
        <v>2</v>
      </c>
      <c r="H34" s="111">
        <f>Budget!G103</f>
        <v>0</v>
      </c>
      <c r="I34" s="58"/>
    </row>
    <row r="35" spans="1:9" ht="15">
      <c r="A35" s="57"/>
      <c r="B35" s="38"/>
      <c r="C35" s="2"/>
      <c r="D35" s="112"/>
      <c r="E35" s="112"/>
      <c r="F35" s="112"/>
      <c r="G35" s="112"/>
      <c r="H35" s="112"/>
      <c r="I35" s="58"/>
    </row>
    <row r="36" spans="1:9" ht="15">
      <c r="A36" s="57"/>
      <c r="B36" s="38" t="s">
        <v>115</v>
      </c>
      <c r="C36" s="2"/>
      <c r="D36" s="111">
        <f>Budget!C112</f>
        <v>0</v>
      </c>
      <c r="E36" s="112"/>
      <c r="F36" s="111">
        <f>Budget!E112</f>
        <v>0</v>
      </c>
      <c r="G36" s="112"/>
      <c r="H36" s="111">
        <f>Budget!G112</f>
        <v>0</v>
      </c>
      <c r="I36" s="58"/>
    </row>
    <row r="37" spans="1:9" ht="15">
      <c r="A37" s="57"/>
      <c r="B37" s="38" t="s">
        <v>100</v>
      </c>
      <c r="C37" s="2"/>
      <c r="D37" s="113">
        <f>Budget!C116</f>
        <v>0</v>
      </c>
      <c r="E37" s="112"/>
      <c r="F37" s="113">
        <f>Budget!E116</f>
        <v>0</v>
      </c>
      <c r="G37" s="112"/>
      <c r="H37" s="113">
        <f>Budget!G116</f>
        <v>0</v>
      </c>
      <c r="I37" s="58"/>
    </row>
    <row r="38" spans="1:9" ht="15">
      <c r="A38" s="57"/>
      <c r="B38" s="2"/>
      <c r="C38" s="2"/>
      <c r="D38" s="112"/>
      <c r="E38" s="112"/>
      <c r="F38" s="112"/>
      <c r="G38" s="112"/>
      <c r="H38" s="112"/>
      <c r="I38" s="58"/>
    </row>
    <row r="39" spans="1:9" ht="16.5" thickBot="1">
      <c r="A39" s="57"/>
      <c r="B39" s="68" t="s">
        <v>116</v>
      </c>
      <c r="C39" s="2" t="s">
        <v>2</v>
      </c>
      <c r="D39" s="117">
        <f>Budget!C118</f>
        <v>0</v>
      </c>
      <c r="E39" s="112" t="s">
        <v>2</v>
      </c>
      <c r="F39" s="117">
        <f>Budget!E118</f>
        <v>0</v>
      </c>
      <c r="G39" s="112" t="s">
        <v>2</v>
      </c>
      <c r="H39" s="117">
        <f>Budget!G118</f>
        <v>0</v>
      </c>
      <c r="I39" s="58"/>
    </row>
    <row r="40" spans="1:9" ht="15.75" thickTop="1">
      <c r="A40" s="57"/>
      <c r="B40" s="2"/>
      <c r="C40" s="2"/>
      <c r="D40" s="2"/>
      <c r="E40" s="11"/>
      <c r="F40" s="11"/>
      <c r="G40" s="11"/>
      <c r="H40" s="11"/>
      <c r="I40" s="58"/>
    </row>
    <row r="41" spans="1:9" ht="15.75" thickBot="1">
      <c r="A41" s="66"/>
      <c r="B41" s="60"/>
      <c r="C41" s="60"/>
      <c r="D41" s="60"/>
      <c r="E41" s="61"/>
      <c r="F41" s="61"/>
      <c r="G41" s="61"/>
      <c r="H41" s="61"/>
      <c r="I41" s="62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  <row r="51" spans="2:4" ht="15">
      <c r="B51" s="1"/>
      <c r="C51" s="1"/>
      <c r="D51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0" spans="2:4" ht="15">
      <c r="B60" s="1"/>
      <c r="C60" s="1"/>
      <c r="D60" s="1"/>
    </row>
    <row r="61" spans="2:4" ht="15">
      <c r="B61" s="1"/>
      <c r="C61" s="1"/>
      <c r="D61" s="1"/>
    </row>
    <row r="62" spans="2:4" ht="15">
      <c r="B62" s="1"/>
      <c r="C62" s="1"/>
      <c r="D62" s="1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2:4" ht="15">
      <c r="B70" s="1"/>
      <c r="C70" s="1"/>
      <c r="D70" s="1"/>
    </row>
    <row r="71" spans="2:4" ht="15">
      <c r="B71" s="1"/>
      <c r="C71" s="1"/>
      <c r="D71" s="1"/>
    </row>
    <row r="72" spans="2:4" ht="15">
      <c r="B72" s="1"/>
      <c r="C72" s="1"/>
      <c r="D72" s="1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0" spans="2:4" ht="15">
      <c r="B80" s="1"/>
      <c r="C80" s="1"/>
      <c r="D80" s="1"/>
    </row>
    <row r="81" spans="2:4" ht="15">
      <c r="B81" s="1"/>
      <c r="C81" s="1"/>
      <c r="D81" s="1"/>
    </row>
    <row r="82" spans="2:4" ht="15">
      <c r="B82" s="1"/>
      <c r="C82" s="1"/>
      <c r="D82" s="1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1" spans="2:4" ht="15">
      <c r="B91" s="1"/>
      <c r="C91" s="1"/>
      <c r="D91" s="1"/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</sheetData>
  <sheetProtection password="E9DE" sheet="1" objects="1" scenarios="1"/>
  <printOptions horizontalCentered="1"/>
  <pageMargins left="0.25" right="0.25" top="1" bottom="0.5" header="0.5" footer="0.5"/>
  <pageSetup horizontalDpi="600" verticalDpi="600" orientation="portrait" r:id="rId1"/>
  <headerFooter alignWithMargins="0">
    <oddHeader>&amp;L&amp;8LF 2001WDEV
Rev 9/18/09</oddHeader>
    <oddFooter>&amp;C&amp;8Cover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B2" sqref="B2"/>
    </sheetView>
  </sheetViews>
  <sheetFormatPr defaultColWidth="8.88671875" defaultRowHeight="15"/>
  <cols>
    <col min="1" max="1" width="7.21484375" style="34" customWidth="1"/>
    <col min="2" max="2" width="50.77734375" style="0" customWidth="1"/>
    <col min="3" max="3" width="12.77734375" style="0" customWidth="1"/>
    <col min="4" max="4" width="1.77734375" style="71" customWidth="1"/>
    <col min="5" max="5" width="12.77734375" style="0" customWidth="1"/>
    <col min="6" max="6" width="1.77734375" style="71" customWidth="1"/>
    <col min="7" max="7" width="12.77734375" style="0" customWidth="1"/>
    <col min="8" max="8" width="1.77734375" style="0" customWidth="1"/>
    <col min="9" max="16384" width="11.4453125" style="0" customWidth="1"/>
  </cols>
  <sheetData>
    <row r="1" spans="1:7" ht="15.75">
      <c r="A1" s="36" t="s">
        <v>109</v>
      </c>
      <c r="C1" s="5" t="s">
        <v>11</v>
      </c>
      <c r="E1" s="5" t="s">
        <v>12</v>
      </c>
      <c r="G1" s="5" t="s">
        <v>13</v>
      </c>
    </row>
    <row r="2" spans="1:8" ht="15.75">
      <c r="A2" s="32" t="s">
        <v>110</v>
      </c>
      <c r="B2" s="6"/>
      <c r="C2" s="7">
        <v>2008</v>
      </c>
      <c r="D2" s="72"/>
      <c r="E2" s="7">
        <v>2009</v>
      </c>
      <c r="F2" s="72"/>
      <c r="G2" s="7">
        <v>2010</v>
      </c>
      <c r="H2" s="11"/>
    </row>
    <row r="3" spans="1:2" ht="15.75">
      <c r="A3" s="10"/>
      <c r="B3" s="13" t="s">
        <v>1</v>
      </c>
    </row>
    <row r="4" spans="1:7" ht="15.75">
      <c r="A4" s="4"/>
      <c r="B4" s="31" t="s">
        <v>90</v>
      </c>
      <c r="C4" s="11"/>
      <c r="E4" s="11"/>
      <c r="G4" s="11"/>
    </row>
    <row r="5" spans="1:7" ht="15">
      <c r="A5" s="9">
        <v>460</v>
      </c>
      <c r="B5" t="s">
        <v>14</v>
      </c>
      <c r="C5" s="92"/>
      <c r="D5" s="93"/>
      <c r="E5" s="92"/>
      <c r="F5" s="93"/>
      <c r="G5" s="92"/>
    </row>
    <row r="6" spans="1:7" ht="15">
      <c r="A6" s="34">
        <v>461.1</v>
      </c>
      <c r="B6" t="s">
        <v>15</v>
      </c>
      <c r="C6" s="94"/>
      <c r="D6" s="93"/>
      <c r="E6" s="94"/>
      <c r="F6" s="93"/>
      <c r="G6" s="94"/>
    </row>
    <row r="7" spans="1:7" ht="15">
      <c r="A7" s="9">
        <v>461.2</v>
      </c>
      <c r="B7" t="s">
        <v>16</v>
      </c>
      <c r="C7" s="94"/>
      <c r="D7" s="93"/>
      <c r="E7" s="94"/>
      <c r="F7" s="93"/>
      <c r="G7" s="94"/>
    </row>
    <row r="8" spans="1:7" ht="15">
      <c r="A8" s="34">
        <v>461.3</v>
      </c>
      <c r="B8" t="s">
        <v>17</v>
      </c>
      <c r="C8" s="94"/>
      <c r="D8" s="93"/>
      <c r="E8" s="94"/>
      <c r="F8" s="93"/>
      <c r="G8" s="94"/>
    </row>
    <row r="9" spans="1:7" ht="15">
      <c r="A9" s="34">
        <v>461.4</v>
      </c>
      <c r="B9" t="s">
        <v>18</v>
      </c>
      <c r="C9" s="94"/>
      <c r="D9" s="93"/>
      <c r="E9" s="94"/>
      <c r="F9" s="93"/>
      <c r="G9" s="94"/>
    </row>
    <row r="10" spans="1:7" ht="15">
      <c r="A10" s="34">
        <v>461.5</v>
      </c>
      <c r="B10" t="s">
        <v>19</v>
      </c>
      <c r="C10" s="94"/>
      <c r="D10" s="93"/>
      <c r="E10" s="94"/>
      <c r="F10" s="93"/>
      <c r="G10" s="94"/>
    </row>
    <row r="11" spans="1:7" ht="15">
      <c r="A11" s="34">
        <v>461.6</v>
      </c>
      <c r="B11" t="s">
        <v>20</v>
      </c>
      <c r="C11" s="94"/>
      <c r="D11" s="93"/>
      <c r="E11" s="94"/>
      <c r="F11" s="93"/>
      <c r="G11" s="94"/>
    </row>
    <row r="12" spans="1:7" ht="15">
      <c r="A12" s="34">
        <v>462</v>
      </c>
      <c r="B12" t="s">
        <v>21</v>
      </c>
      <c r="C12" s="94"/>
      <c r="D12" s="93"/>
      <c r="E12" s="94"/>
      <c r="F12" s="93"/>
      <c r="G12" s="94"/>
    </row>
    <row r="13" spans="1:7" ht="15">
      <c r="A13" s="34">
        <v>465</v>
      </c>
      <c r="B13" t="s">
        <v>22</v>
      </c>
      <c r="C13" s="94"/>
      <c r="D13" s="93"/>
      <c r="E13" s="94"/>
      <c r="F13" s="93"/>
      <c r="G13" s="94"/>
    </row>
    <row r="14" spans="1:7" ht="15">
      <c r="A14" s="9">
        <v>466</v>
      </c>
      <c r="B14" t="s">
        <v>23</v>
      </c>
      <c r="C14" s="94"/>
      <c r="D14" s="93"/>
      <c r="E14" s="94"/>
      <c r="F14" s="93"/>
      <c r="G14" s="94"/>
    </row>
    <row r="15" spans="1:7" ht="15">
      <c r="A15" s="9"/>
      <c r="B15" t="s">
        <v>92</v>
      </c>
      <c r="C15" s="95">
        <f>SUM(C5:C14)</f>
        <v>0</v>
      </c>
      <c r="D15" s="93"/>
      <c r="E15" s="95">
        <f>SUM(E5:E14)</f>
        <v>0</v>
      </c>
      <c r="F15" s="93"/>
      <c r="G15" s="95">
        <f>SUM(G5:G14)</f>
        <v>0</v>
      </c>
    </row>
    <row r="16" spans="1:7" ht="15.75">
      <c r="A16" s="4"/>
      <c r="B16" s="31" t="s">
        <v>91</v>
      </c>
      <c r="C16" s="96"/>
      <c r="D16" s="93"/>
      <c r="E16" s="96"/>
      <c r="F16" s="93"/>
      <c r="G16" s="96"/>
    </row>
    <row r="17" spans="1:7" ht="15">
      <c r="A17" s="34">
        <v>470</v>
      </c>
      <c r="B17" t="s">
        <v>26</v>
      </c>
      <c r="C17" s="92"/>
      <c r="D17" s="93"/>
      <c r="E17" s="92"/>
      <c r="F17" s="93"/>
      <c r="G17" s="92"/>
    </row>
    <row r="18" spans="1:7" ht="15">
      <c r="A18" s="34">
        <v>471</v>
      </c>
      <c r="B18" t="s">
        <v>27</v>
      </c>
      <c r="C18" s="94"/>
      <c r="D18" s="93"/>
      <c r="E18" s="94"/>
      <c r="F18" s="93"/>
      <c r="G18" s="94"/>
    </row>
    <row r="19" spans="1:7" ht="15">
      <c r="A19" s="34">
        <v>472</v>
      </c>
      <c r="B19" t="s">
        <v>28</v>
      </c>
      <c r="C19" s="94"/>
      <c r="D19" s="93"/>
      <c r="E19" s="94"/>
      <c r="F19" s="93"/>
      <c r="G19" s="94"/>
    </row>
    <row r="20" spans="1:7" ht="15">
      <c r="A20" s="34">
        <v>473</v>
      </c>
      <c r="B20" t="s">
        <v>29</v>
      </c>
      <c r="C20" s="94"/>
      <c r="D20" s="93"/>
      <c r="E20" s="94"/>
      <c r="F20" s="93"/>
      <c r="G20" s="94"/>
    </row>
    <row r="21" spans="1:7" ht="15">
      <c r="A21" s="34">
        <v>474</v>
      </c>
      <c r="B21" t="s">
        <v>24</v>
      </c>
      <c r="C21" s="94"/>
      <c r="D21" s="93"/>
      <c r="E21" s="94"/>
      <c r="F21" s="93"/>
      <c r="G21" s="94"/>
    </row>
    <row r="22" spans="3:7" ht="15">
      <c r="C22" s="94"/>
      <c r="D22" s="93"/>
      <c r="E22" s="94"/>
      <c r="F22" s="93"/>
      <c r="G22" s="94"/>
    </row>
    <row r="23" spans="2:7" ht="15">
      <c r="B23" t="s">
        <v>93</v>
      </c>
      <c r="C23" s="95">
        <f>SUM(C17:C22)</f>
        <v>0</v>
      </c>
      <c r="D23" s="93"/>
      <c r="E23" s="95">
        <f>SUM(E17:E22)</f>
        <v>0</v>
      </c>
      <c r="F23" s="93"/>
      <c r="G23" s="95">
        <f>SUM(G17:G22)</f>
        <v>0</v>
      </c>
    </row>
    <row r="24" spans="1:8" ht="15.75">
      <c r="A24" s="27"/>
      <c r="B24" s="33" t="s">
        <v>94</v>
      </c>
      <c r="C24" s="95">
        <f>C15+C23</f>
        <v>0</v>
      </c>
      <c r="D24" s="97"/>
      <c r="E24" s="95">
        <f>E15+E23</f>
        <v>0</v>
      </c>
      <c r="F24" s="97"/>
      <c r="G24" s="95">
        <f>G15+G23</f>
        <v>0</v>
      </c>
      <c r="H24" s="11"/>
    </row>
    <row r="25" spans="1:7" ht="15.75">
      <c r="A25" s="4"/>
      <c r="B25" s="14" t="s">
        <v>101</v>
      </c>
      <c r="C25" s="98"/>
      <c r="D25" s="93"/>
      <c r="E25" s="98"/>
      <c r="F25" s="93"/>
      <c r="G25" s="98"/>
    </row>
    <row r="26" spans="1:7" ht="15">
      <c r="A26" s="9">
        <v>601</v>
      </c>
      <c r="B26" t="s">
        <v>30</v>
      </c>
      <c r="C26" s="92"/>
      <c r="D26" s="93"/>
      <c r="E26" s="92"/>
      <c r="F26" s="93"/>
      <c r="G26" s="92"/>
    </row>
    <row r="27" spans="1:7" ht="15">
      <c r="A27" s="9">
        <v>603</v>
      </c>
      <c r="B27" t="s">
        <v>31</v>
      </c>
      <c r="C27" s="94"/>
      <c r="D27" s="93"/>
      <c r="E27" s="94"/>
      <c r="F27" s="93"/>
      <c r="G27" s="94"/>
    </row>
    <row r="28" spans="1:7" ht="15">
      <c r="A28" s="9">
        <v>604</v>
      </c>
      <c r="B28" t="s">
        <v>32</v>
      </c>
      <c r="C28" s="96"/>
      <c r="D28" s="93"/>
      <c r="E28" s="96"/>
      <c r="F28" s="93"/>
      <c r="G28" s="96"/>
    </row>
    <row r="29" spans="1:7" ht="15">
      <c r="A29" s="9"/>
      <c r="B29" s="9" t="s">
        <v>105</v>
      </c>
      <c r="C29" s="92"/>
      <c r="D29" s="93"/>
      <c r="E29" s="92"/>
      <c r="F29" s="93"/>
      <c r="G29" s="92"/>
    </row>
    <row r="30" spans="2:7" ht="15">
      <c r="B30" s="9" t="s">
        <v>104</v>
      </c>
      <c r="C30" s="94"/>
      <c r="D30" s="93"/>
      <c r="E30" s="94"/>
      <c r="F30" s="93"/>
      <c r="G30" s="94"/>
    </row>
    <row r="31" spans="2:7" ht="15">
      <c r="B31" s="9" t="s">
        <v>103</v>
      </c>
      <c r="C31" s="94"/>
      <c r="D31" s="93"/>
      <c r="E31" s="94"/>
      <c r="F31" s="93"/>
      <c r="G31" s="94"/>
    </row>
    <row r="32" spans="2:7" ht="15">
      <c r="B32" s="34" t="s">
        <v>106</v>
      </c>
      <c r="C32" s="95">
        <f>SUM(C29:C31)</f>
        <v>0</v>
      </c>
      <c r="D32" s="93"/>
      <c r="E32" s="95">
        <f>SUM(E29:E31)</f>
        <v>0</v>
      </c>
      <c r="F32" s="93"/>
      <c r="G32" s="95">
        <f>SUM(G29:G31)</f>
        <v>0</v>
      </c>
    </row>
    <row r="33" spans="1:7" ht="15">
      <c r="A33" s="9">
        <v>610</v>
      </c>
      <c r="B33" t="s">
        <v>33</v>
      </c>
      <c r="C33" s="94"/>
      <c r="D33" s="93"/>
      <c r="E33" s="94"/>
      <c r="F33" s="93"/>
      <c r="G33" s="94"/>
    </row>
    <row r="34" spans="1:7" ht="15">
      <c r="A34" s="9">
        <v>615</v>
      </c>
      <c r="B34" t="s">
        <v>34</v>
      </c>
      <c r="C34" s="92"/>
      <c r="D34" s="93"/>
      <c r="E34" s="92"/>
      <c r="F34" s="93"/>
      <c r="G34" s="92"/>
    </row>
    <row r="35" spans="1:7" ht="15">
      <c r="A35" s="9">
        <v>616</v>
      </c>
      <c r="B35" t="s">
        <v>35</v>
      </c>
      <c r="C35" s="94"/>
      <c r="D35" s="93"/>
      <c r="E35" s="94"/>
      <c r="F35" s="93"/>
      <c r="G35" s="94"/>
    </row>
    <row r="36" spans="1:7" ht="15">
      <c r="A36" s="34">
        <v>618</v>
      </c>
      <c r="B36" t="s">
        <v>36</v>
      </c>
      <c r="C36" s="94"/>
      <c r="D36" s="93"/>
      <c r="E36" s="94"/>
      <c r="F36" s="93"/>
      <c r="G36" s="94"/>
    </row>
    <row r="37" spans="1:7" ht="15">
      <c r="A37" s="9">
        <v>620</v>
      </c>
      <c r="B37" t="s">
        <v>37</v>
      </c>
      <c r="C37" s="94"/>
      <c r="D37" s="93"/>
      <c r="E37" s="94"/>
      <c r="F37" s="93"/>
      <c r="G37" s="94"/>
    </row>
    <row r="38" spans="1:7" ht="15">
      <c r="A38" s="9">
        <v>631</v>
      </c>
      <c r="B38" t="s">
        <v>38</v>
      </c>
      <c r="C38" s="92"/>
      <c r="D38" s="93"/>
      <c r="E38" s="92"/>
      <c r="F38" s="93"/>
      <c r="G38" s="92"/>
    </row>
    <row r="39" spans="1:7" ht="15">
      <c r="A39" s="9">
        <v>632</v>
      </c>
      <c r="B39" t="s">
        <v>39</v>
      </c>
      <c r="C39" s="94"/>
      <c r="D39" s="93"/>
      <c r="E39" s="94"/>
      <c r="F39" s="93"/>
      <c r="G39" s="94"/>
    </row>
    <row r="40" spans="1:7" ht="15">
      <c r="A40" s="9">
        <v>633</v>
      </c>
      <c r="B40" t="s">
        <v>40</v>
      </c>
      <c r="C40" s="94"/>
      <c r="D40" s="93"/>
      <c r="E40" s="94"/>
      <c r="F40" s="93"/>
      <c r="G40" s="94"/>
    </row>
    <row r="41" spans="1:7" ht="15">
      <c r="A41" s="9">
        <v>634</v>
      </c>
      <c r="B41" t="s">
        <v>41</v>
      </c>
      <c r="C41" s="94"/>
      <c r="D41" s="93"/>
      <c r="E41" s="94"/>
      <c r="F41" s="93"/>
      <c r="G41" s="94"/>
    </row>
    <row r="42" spans="1:7" ht="15">
      <c r="A42" s="9">
        <v>635</v>
      </c>
      <c r="B42" t="s">
        <v>162</v>
      </c>
      <c r="C42" s="92"/>
      <c r="D42" s="93"/>
      <c r="E42" s="92"/>
      <c r="F42" s="93"/>
      <c r="G42" s="92"/>
    </row>
    <row r="43" spans="1:7" ht="15">
      <c r="A43" s="9">
        <v>636</v>
      </c>
      <c r="B43" t="s">
        <v>42</v>
      </c>
      <c r="C43" s="92"/>
      <c r="D43" s="93"/>
      <c r="E43" s="92"/>
      <c r="F43" s="93"/>
      <c r="G43" s="92"/>
    </row>
    <row r="44" spans="1:7" ht="15">
      <c r="A44" s="9">
        <v>641</v>
      </c>
      <c r="B44" t="s">
        <v>43</v>
      </c>
      <c r="C44" s="94"/>
      <c r="D44" s="93"/>
      <c r="E44" s="94"/>
      <c r="F44" s="93"/>
      <c r="G44" s="94"/>
    </row>
    <row r="45" spans="1:7" ht="15">
      <c r="A45" s="9">
        <v>642</v>
      </c>
      <c r="B45" t="s">
        <v>44</v>
      </c>
      <c r="C45" s="94"/>
      <c r="D45" s="93"/>
      <c r="E45" s="94"/>
      <c r="F45" s="93"/>
      <c r="G45" s="94"/>
    </row>
    <row r="46" spans="1:7" ht="15">
      <c r="A46" s="9">
        <v>650</v>
      </c>
      <c r="B46" t="s">
        <v>45</v>
      </c>
      <c r="C46" s="94"/>
      <c r="D46" s="93"/>
      <c r="E46" s="94"/>
      <c r="F46" s="93"/>
      <c r="G46" s="94"/>
    </row>
    <row r="47" spans="1:7" ht="15">
      <c r="A47" s="9">
        <v>656</v>
      </c>
      <c r="B47" t="s">
        <v>46</v>
      </c>
      <c r="C47" s="92"/>
      <c r="D47" s="93"/>
      <c r="E47" s="92"/>
      <c r="F47" s="93"/>
      <c r="G47" s="92"/>
    </row>
    <row r="48" spans="1:7" ht="15">
      <c r="A48" s="9">
        <v>657</v>
      </c>
      <c r="B48" t="s">
        <v>47</v>
      </c>
      <c r="C48" s="94"/>
      <c r="D48" s="93"/>
      <c r="E48" s="94"/>
      <c r="F48" s="93"/>
      <c r="G48" s="94"/>
    </row>
    <row r="49" spans="1:7" ht="15">
      <c r="A49" s="9">
        <v>658</v>
      </c>
      <c r="B49" t="s">
        <v>48</v>
      </c>
      <c r="C49" s="94"/>
      <c r="D49" s="93"/>
      <c r="E49" s="94"/>
      <c r="F49" s="93"/>
      <c r="G49" s="94"/>
    </row>
    <row r="50" spans="1:7" ht="15">
      <c r="A50" s="9">
        <v>659</v>
      </c>
      <c r="B50" t="s">
        <v>49</v>
      </c>
      <c r="C50" s="94"/>
      <c r="D50" s="93"/>
      <c r="E50" s="94"/>
      <c r="F50" s="93"/>
      <c r="G50" s="94"/>
    </row>
    <row r="51" spans="1:7" ht="15">
      <c r="A51" s="9">
        <v>660</v>
      </c>
      <c r="B51" t="s">
        <v>50</v>
      </c>
      <c r="C51" s="92"/>
      <c r="D51" s="93"/>
      <c r="E51" s="92"/>
      <c r="F51" s="93"/>
      <c r="G51" s="92"/>
    </row>
    <row r="52" spans="1:7" ht="15">
      <c r="A52" s="34" t="s">
        <v>111</v>
      </c>
      <c r="B52" t="s">
        <v>51</v>
      </c>
      <c r="C52" s="94"/>
      <c r="D52" s="93"/>
      <c r="E52" s="94"/>
      <c r="F52" s="93"/>
      <c r="G52" s="94"/>
    </row>
    <row r="53" spans="1:7" ht="15">
      <c r="A53" s="34">
        <v>668</v>
      </c>
      <c r="B53" t="s">
        <v>163</v>
      </c>
      <c r="C53" s="94"/>
      <c r="D53" s="93"/>
      <c r="E53" s="94"/>
      <c r="F53" s="93"/>
      <c r="G53" s="94"/>
    </row>
    <row r="54" spans="1:7" ht="15">
      <c r="A54" s="9">
        <v>670</v>
      </c>
      <c r="B54" t="s">
        <v>52</v>
      </c>
      <c r="C54" s="94"/>
      <c r="D54" s="93"/>
      <c r="E54" s="94"/>
      <c r="F54" s="93"/>
      <c r="G54" s="94"/>
    </row>
    <row r="55" spans="1:7" ht="15">
      <c r="A55" s="9">
        <v>675</v>
      </c>
      <c r="B55" t="s">
        <v>53</v>
      </c>
      <c r="C55" s="94"/>
      <c r="D55" s="93"/>
      <c r="E55" s="94"/>
      <c r="F55" s="93"/>
      <c r="G55" s="94"/>
    </row>
    <row r="56" spans="2:7" ht="15.75">
      <c r="B56" s="4" t="s">
        <v>102</v>
      </c>
      <c r="C56" s="95">
        <f>SUM(C26:C55)-C32</f>
        <v>0</v>
      </c>
      <c r="D56" s="93"/>
      <c r="E56" s="95">
        <f>SUM(E26:E55)-E32</f>
        <v>0</v>
      </c>
      <c r="F56" s="93"/>
      <c r="G56" s="95">
        <f>SUM(G26:G55)-G32</f>
        <v>0</v>
      </c>
    </row>
    <row r="57" spans="1:7" ht="15.75">
      <c r="A57" s="4"/>
      <c r="B57" s="14" t="s">
        <v>3</v>
      </c>
      <c r="C57" s="98"/>
      <c r="D57" s="93"/>
      <c r="E57" s="98"/>
      <c r="F57" s="93"/>
      <c r="G57" s="98"/>
    </row>
    <row r="58" spans="1:7" ht="15">
      <c r="A58" s="34">
        <v>403</v>
      </c>
      <c r="B58" t="s">
        <v>54</v>
      </c>
      <c r="C58" s="92"/>
      <c r="D58" s="93"/>
      <c r="E58" s="92"/>
      <c r="F58" s="93"/>
      <c r="G58" s="92"/>
    </row>
    <row r="59" spans="1:7" ht="15.75">
      <c r="A59" s="4"/>
      <c r="B59" s="13" t="s">
        <v>4</v>
      </c>
      <c r="C59" s="98"/>
      <c r="D59" s="93"/>
      <c r="E59" s="98"/>
      <c r="F59" s="93"/>
      <c r="G59" s="98"/>
    </row>
    <row r="60" spans="1:7" ht="15">
      <c r="A60" s="9">
        <v>406</v>
      </c>
      <c r="B60" t="s">
        <v>55</v>
      </c>
      <c r="C60" s="92"/>
      <c r="D60" s="93"/>
      <c r="E60" s="92"/>
      <c r="F60" s="93"/>
      <c r="G60" s="92"/>
    </row>
    <row r="61" spans="1:7" ht="15">
      <c r="A61" s="9">
        <v>407</v>
      </c>
      <c r="B61" s="9" t="s">
        <v>4</v>
      </c>
      <c r="C61" s="94"/>
      <c r="D61" s="93"/>
      <c r="E61" s="94"/>
      <c r="F61" s="93"/>
      <c r="G61" s="94"/>
    </row>
    <row r="62" spans="2:7" ht="15.75">
      <c r="B62" t="s">
        <v>95</v>
      </c>
      <c r="C62" s="95">
        <f>SUM(C60:C61)</f>
        <v>0</v>
      </c>
      <c r="D62" s="93"/>
      <c r="E62" s="95">
        <f>SUM(E60:E61)</f>
        <v>0</v>
      </c>
      <c r="F62" s="93"/>
      <c r="G62" s="95">
        <f>SUM(G60:G61)</f>
        <v>0</v>
      </c>
    </row>
    <row r="63" spans="1:7" ht="15.75">
      <c r="A63" s="4"/>
      <c r="B63" s="13" t="s">
        <v>5</v>
      </c>
      <c r="C63" s="98"/>
      <c r="D63" s="93"/>
      <c r="E63" s="98"/>
      <c r="F63" s="93"/>
      <c r="G63" s="98"/>
    </row>
    <row r="64" spans="1:7" ht="15">
      <c r="A64" s="35">
        <v>408.1</v>
      </c>
      <c r="B64" t="s">
        <v>56</v>
      </c>
      <c r="C64" s="92"/>
      <c r="D64" s="93"/>
      <c r="E64" s="92"/>
      <c r="F64" s="93"/>
      <c r="G64" s="92"/>
    </row>
    <row r="65" spans="1:7" ht="15">
      <c r="A65" s="9">
        <v>408.11</v>
      </c>
      <c r="B65" t="s">
        <v>57</v>
      </c>
      <c r="C65" s="94"/>
      <c r="D65" s="93"/>
      <c r="E65" s="94"/>
      <c r="F65" s="93"/>
      <c r="G65" s="94"/>
    </row>
    <row r="66" spans="1:7" ht="15">
      <c r="A66" s="9">
        <v>408.12</v>
      </c>
      <c r="B66" t="s">
        <v>58</v>
      </c>
      <c r="C66" s="94"/>
      <c r="D66" s="93"/>
      <c r="E66" s="94"/>
      <c r="F66" s="93"/>
      <c r="G66" s="94"/>
    </row>
    <row r="67" spans="1:7" ht="15">
      <c r="A67" s="9">
        <v>408.13</v>
      </c>
      <c r="B67" t="s">
        <v>59</v>
      </c>
      <c r="C67" s="94"/>
      <c r="D67" s="93"/>
      <c r="E67" s="94"/>
      <c r="F67" s="93"/>
      <c r="G67" s="94"/>
    </row>
    <row r="68" spans="2:7" ht="15.75">
      <c r="B68" t="s">
        <v>96</v>
      </c>
      <c r="C68" s="95">
        <f>SUM(C64:C67)</f>
        <v>0</v>
      </c>
      <c r="D68" s="93"/>
      <c r="E68" s="95">
        <f>SUM(E64:E67)</f>
        <v>0</v>
      </c>
      <c r="F68" s="93"/>
      <c r="G68" s="95">
        <f>SUM(G64:G67)</f>
        <v>0</v>
      </c>
    </row>
    <row r="69" spans="1:7" ht="15.75">
      <c r="A69" s="4"/>
      <c r="B69" s="13" t="s">
        <v>60</v>
      </c>
      <c r="C69" s="98"/>
      <c r="D69" s="93"/>
      <c r="E69" s="98"/>
      <c r="F69" s="93"/>
      <c r="G69" s="98"/>
    </row>
    <row r="70" spans="1:7" ht="15">
      <c r="A70" s="34">
        <v>413</v>
      </c>
      <c r="B70" t="s">
        <v>60</v>
      </c>
      <c r="C70" s="92"/>
      <c r="D70" s="93"/>
      <c r="E70" s="92"/>
      <c r="F70" s="93"/>
      <c r="G70" s="92"/>
    </row>
    <row r="71" spans="1:7" ht="15.75">
      <c r="A71" s="4"/>
      <c r="B71" s="13" t="s">
        <v>61</v>
      </c>
      <c r="C71" s="98"/>
      <c r="D71" s="93"/>
      <c r="E71" s="98"/>
      <c r="F71" s="93"/>
      <c r="G71" s="98"/>
    </row>
    <row r="72" spans="1:7" ht="15">
      <c r="A72" s="34">
        <v>414</v>
      </c>
      <c r="B72" t="s">
        <v>61</v>
      </c>
      <c r="C72" s="92"/>
      <c r="D72" s="93"/>
      <c r="E72" s="92"/>
      <c r="F72" s="93"/>
      <c r="G72" s="92"/>
    </row>
    <row r="73" spans="3:7" ht="15">
      <c r="C73" s="96"/>
      <c r="D73" s="93"/>
      <c r="E73" s="96"/>
      <c r="F73" s="93"/>
      <c r="G73" s="96"/>
    </row>
    <row r="74" spans="1:8" ht="15.75">
      <c r="A74" s="27"/>
      <c r="B74" s="33" t="s">
        <v>155</v>
      </c>
      <c r="C74" s="99">
        <f>C72+C70+C68+C62+C58+C56</f>
        <v>0</v>
      </c>
      <c r="D74" s="97"/>
      <c r="E74" s="99">
        <f>E72+E70+E68+E62+E58+E56</f>
        <v>0</v>
      </c>
      <c r="F74" s="97"/>
      <c r="G74" s="99">
        <f>G72+G70+G68+G62+G58+G56</f>
        <v>0</v>
      </c>
      <c r="H74" s="11"/>
    </row>
    <row r="75" spans="1:8" ht="15.75">
      <c r="A75" s="27"/>
      <c r="B75" s="33" t="s">
        <v>156</v>
      </c>
      <c r="C75" s="95">
        <f>C24-C74</f>
        <v>0</v>
      </c>
      <c r="D75" s="97"/>
      <c r="E75" s="95">
        <f>E24-E74</f>
        <v>0</v>
      </c>
      <c r="F75" s="97"/>
      <c r="G75" s="95">
        <f>G24-G74</f>
        <v>0</v>
      </c>
      <c r="H75" s="11"/>
    </row>
    <row r="76" spans="1:8" ht="15.75">
      <c r="A76" s="37"/>
      <c r="B76" s="32"/>
      <c r="C76" s="92"/>
      <c r="D76" s="99"/>
      <c r="E76" s="92"/>
      <c r="F76" s="99"/>
      <c r="G76" s="92"/>
      <c r="H76" s="11"/>
    </row>
    <row r="77" spans="1:8" ht="15.75">
      <c r="A77" s="27"/>
      <c r="B77" s="12" t="s">
        <v>165</v>
      </c>
      <c r="C77" s="96"/>
      <c r="D77" s="97"/>
      <c r="E77" s="96"/>
      <c r="F77" s="97"/>
      <c r="G77" s="96"/>
      <c r="H77" s="11"/>
    </row>
    <row r="78" spans="1:7" ht="15.75">
      <c r="A78" s="4"/>
      <c r="B78" s="13" t="s">
        <v>63</v>
      </c>
      <c r="C78" s="98"/>
      <c r="D78" s="93"/>
      <c r="E78" s="98"/>
      <c r="F78" s="93"/>
      <c r="G78" s="98"/>
    </row>
    <row r="79" spans="1:7" ht="15">
      <c r="A79" s="9">
        <v>415</v>
      </c>
      <c r="B79" t="s">
        <v>25</v>
      </c>
      <c r="C79" s="92"/>
      <c r="D79" s="93"/>
      <c r="E79" s="92"/>
      <c r="F79" s="93"/>
      <c r="G79" s="92"/>
    </row>
    <row r="80" spans="1:7" ht="15">
      <c r="A80" s="9">
        <v>416</v>
      </c>
      <c r="B80" s="9" t="s">
        <v>70</v>
      </c>
      <c r="C80" s="94"/>
      <c r="D80" s="93"/>
      <c r="E80" s="94"/>
      <c r="F80" s="93"/>
      <c r="G80" s="94"/>
    </row>
    <row r="81" spans="2:7" ht="15.75">
      <c r="B81" s="9" t="s">
        <v>97</v>
      </c>
      <c r="C81" s="95">
        <f>C79+C80</f>
        <v>0</v>
      </c>
      <c r="D81" s="93"/>
      <c r="E81" s="95">
        <f>E79+E80</f>
        <v>0</v>
      </c>
      <c r="F81" s="93"/>
      <c r="G81" s="95">
        <f>G79+G80</f>
        <v>0</v>
      </c>
    </row>
    <row r="82" spans="1:7" ht="15.75">
      <c r="A82" s="4"/>
      <c r="B82" s="13" t="s">
        <v>6</v>
      </c>
      <c r="C82" s="98"/>
      <c r="D82" s="93"/>
      <c r="E82" s="98"/>
      <c r="F82" s="93"/>
      <c r="G82" s="98"/>
    </row>
    <row r="83" spans="1:7" ht="15">
      <c r="A83" s="10">
        <v>419</v>
      </c>
      <c r="B83" s="3" t="s">
        <v>6</v>
      </c>
      <c r="C83" s="92"/>
      <c r="D83" s="93"/>
      <c r="E83" s="92"/>
      <c r="F83" s="93"/>
      <c r="G83" s="92"/>
    </row>
    <row r="84" spans="1:7" ht="15.75">
      <c r="A84" s="4"/>
      <c r="B84" s="13" t="s">
        <v>7</v>
      </c>
      <c r="C84" s="98"/>
      <c r="D84" s="93"/>
      <c r="E84" s="98"/>
      <c r="F84" s="93"/>
      <c r="G84" s="98"/>
    </row>
    <row r="85" spans="1:7" ht="15">
      <c r="A85" s="9">
        <v>420</v>
      </c>
      <c r="B85" t="s">
        <v>7</v>
      </c>
      <c r="C85" s="92"/>
      <c r="D85" s="93"/>
      <c r="E85" s="92"/>
      <c r="F85" s="93"/>
      <c r="G85" s="92"/>
    </row>
    <row r="86" spans="1:7" ht="15.75">
      <c r="A86" s="4"/>
      <c r="B86" s="13" t="s">
        <v>8</v>
      </c>
      <c r="C86" s="98"/>
      <c r="D86" s="93"/>
      <c r="E86" s="98"/>
      <c r="F86" s="93"/>
      <c r="G86" s="98"/>
    </row>
    <row r="87" spans="1:7" ht="15">
      <c r="A87" s="9">
        <v>421</v>
      </c>
      <c r="B87" t="s">
        <v>8</v>
      </c>
      <c r="C87" s="92"/>
      <c r="D87" s="93"/>
      <c r="E87" s="92"/>
      <c r="F87" s="93"/>
      <c r="G87" s="92"/>
    </row>
    <row r="88" spans="1:7" ht="15.75">
      <c r="A88" s="4"/>
      <c r="B88" s="13" t="s">
        <v>9</v>
      </c>
      <c r="C88" s="98"/>
      <c r="D88" s="93"/>
      <c r="E88" s="98"/>
      <c r="F88" s="93"/>
      <c r="G88" s="98"/>
    </row>
    <row r="89" spans="1:7" ht="15">
      <c r="A89" s="9">
        <v>426</v>
      </c>
      <c r="B89" t="s">
        <v>9</v>
      </c>
      <c r="C89" s="92"/>
      <c r="D89" s="93"/>
      <c r="E89" s="92"/>
      <c r="F89" s="93"/>
      <c r="G89" s="92"/>
    </row>
    <row r="90" spans="1:7" ht="15.75">
      <c r="A90" s="4"/>
      <c r="B90" s="14" t="s">
        <v>5</v>
      </c>
      <c r="C90" s="98"/>
      <c r="D90" s="93"/>
      <c r="E90" s="98"/>
      <c r="F90" s="93"/>
      <c r="G90" s="98"/>
    </row>
    <row r="91" spans="1:7" ht="15">
      <c r="A91" s="35">
        <v>408.2</v>
      </c>
      <c r="B91" s="9" t="s">
        <v>64</v>
      </c>
      <c r="C91" s="92"/>
      <c r="D91" s="93"/>
      <c r="E91" s="92"/>
      <c r="F91" s="93"/>
      <c r="G91" s="92"/>
    </row>
    <row r="92" spans="1:7" ht="15.75">
      <c r="A92" s="4"/>
      <c r="B92" s="13" t="s">
        <v>10</v>
      </c>
      <c r="C92" s="98"/>
      <c r="D92" s="93"/>
      <c r="E92" s="98"/>
      <c r="F92" s="93"/>
      <c r="G92" s="98"/>
    </row>
    <row r="93" spans="1:7" ht="15">
      <c r="A93" s="9">
        <v>427.1</v>
      </c>
      <c r="B93" t="s">
        <v>65</v>
      </c>
      <c r="C93" s="92"/>
      <c r="D93" s="93"/>
      <c r="E93" s="92"/>
      <c r="F93" s="93"/>
      <c r="G93" s="92"/>
    </row>
    <row r="94" spans="1:7" ht="15">
      <c r="A94" s="9">
        <v>427.2</v>
      </c>
      <c r="B94" t="s">
        <v>66</v>
      </c>
      <c r="C94" s="94"/>
      <c r="D94" s="93"/>
      <c r="E94" s="94"/>
      <c r="F94" s="93"/>
      <c r="G94" s="94"/>
    </row>
    <row r="95" spans="1:7" ht="15">
      <c r="A95" s="9">
        <v>427.3</v>
      </c>
      <c r="B95" t="s">
        <v>67</v>
      </c>
      <c r="C95" s="94"/>
      <c r="D95" s="93"/>
      <c r="E95" s="94"/>
      <c r="F95" s="93"/>
      <c r="G95" s="94"/>
    </row>
    <row r="96" spans="1:7" ht="15">
      <c r="A96" s="9">
        <v>427.4</v>
      </c>
      <c r="B96" t="s">
        <v>68</v>
      </c>
      <c r="C96" s="94"/>
      <c r="D96" s="93"/>
      <c r="E96" s="94"/>
      <c r="F96" s="93"/>
      <c r="G96" s="94"/>
    </row>
    <row r="97" spans="1:7" ht="15">
      <c r="A97" s="9">
        <v>427.5</v>
      </c>
      <c r="B97" t="s">
        <v>69</v>
      </c>
      <c r="C97" s="94"/>
      <c r="D97" s="93"/>
      <c r="E97" s="94"/>
      <c r="F97" s="93"/>
      <c r="G97" s="94"/>
    </row>
    <row r="98" spans="1:7" ht="15">
      <c r="A98" s="9">
        <v>428</v>
      </c>
      <c r="B98" t="s">
        <v>112</v>
      </c>
      <c r="C98" s="94"/>
      <c r="D98" s="93"/>
      <c r="E98" s="94"/>
      <c r="F98" s="93"/>
      <c r="G98" s="94"/>
    </row>
    <row r="99" spans="1:7" ht="15">
      <c r="A99" s="9">
        <v>429</v>
      </c>
      <c r="B99" t="s">
        <v>113</v>
      </c>
      <c r="C99" s="94"/>
      <c r="D99" s="93"/>
      <c r="E99" s="94"/>
      <c r="F99" s="93"/>
      <c r="G99" s="94"/>
    </row>
    <row r="100" spans="1:7" ht="15.75">
      <c r="A100" s="9"/>
      <c r="B100" s="8" t="s">
        <v>98</v>
      </c>
      <c r="C100" s="95">
        <f>SUM(C93:C99)</f>
        <v>0</v>
      </c>
      <c r="D100" s="93"/>
      <c r="E100" s="95">
        <f>SUM(E93:E99)</f>
        <v>0</v>
      </c>
      <c r="F100" s="93"/>
      <c r="G100" s="95">
        <f>SUM(G93:G99)</f>
        <v>0</v>
      </c>
    </row>
    <row r="101" spans="1:7" ht="15.75">
      <c r="A101" s="9"/>
      <c r="B101" s="121"/>
      <c r="C101" s="97"/>
      <c r="D101" s="93"/>
      <c r="E101" s="97"/>
      <c r="F101" s="93"/>
      <c r="G101" s="97"/>
    </row>
    <row r="102" spans="1:7" ht="15.75">
      <c r="A102" s="9"/>
      <c r="B102" s="121"/>
      <c r="C102" s="97"/>
      <c r="D102" s="93"/>
      <c r="E102" s="97"/>
      <c r="F102" s="93"/>
      <c r="G102" s="97"/>
    </row>
    <row r="103" spans="1:7" ht="15.75">
      <c r="A103" s="9"/>
      <c r="B103" s="122" t="s">
        <v>114</v>
      </c>
      <c r="C103" s="99">
        <f>C75+C81+C83+C85+C87+C89+C91+C100</f>
        <v>0</v>
      </c>
      <c r="D103" s="93"/>
      <c r="E103" s="99">
        <f>E75+E81+E83+E85+E87+E89+E91+E100</f>
        <v>0</v>
      </c>
      <c r="F103" s="93"/>
      <c r="G103" s="99">
        <f>G75+G81+G83+G85+G87+G89+G91+G100</f>
        <v>0</v>
      </c>
    </row>
    <row r="104" spans="1:7" ht="15.75">
      <c r="A104" s="9"/>
      <c r="B104" s="4"/>
      <c r="C104" s="96"/>
      <c r="D104" s="93"/>
      <c r="E104" s="96"/>
      <c r="F104" s="93"/>
      <c r="G104" s="96"/>
    </row>
    <row r="105" spans="1:7" ht="15.75">
      <c r="A105" s="9"/>
      <c r="B105" s="8"/>
      <c r="C105" s="96"/>
      <c r="D105" s="93"/>
      <c r="E105" s="96"/>
      <c r="F105" s="93"/>
      <c r="G105" s="96"/>
    </row>
    <row r="106" spans="1:7" ht="15.75">
      <c r="A106" s="9"/>
      <c r="B106" s="13" t="s">
        <v>115</v>
      </c>
      <c r="C106" s="96"/>
      <c r="D106" s="93"/>
      <c r="E106" s="96"/>
      <c r="F106" s="93"/>
      <c r="G106" s="96"/>
    </row>
    <row r="107" spans="1:7" ht="15">
      <c r="A107" s="9">
        <v>432</v>
      </c>
      <c r="B107" s="3" t="s">
        <v>115</v>
      </c>
      <c r="C107" s="96"/>
      <c r="D107" s="93"/>
      <c r="E107" s="96"/>
      <c r="F107" s="93"/>
      <c r="G107" s="96"/>
    </row>
    <row r="108" spans="1:7" ht="15">
      <c r="A108" s="9"/>
      <c r="B108" s="3" t="s">
        <v>117</v>
      </c>
      <c r="C108" s="92"/>
      <c r="D108" s="93"/>
      <c r="E108" s="92"/>
      <c r="F108" s="93"/>
      <c r="G108" s="92"/>
    </row>
    <row r="109" spans="1:7" ht="15">
      <c r="A109" s="9"/>
      <c r="B109" s="3" t="s">
        <v>118</v>
      </c>
      <c r="C109" s="94"/>
      <c r="D109" s="93"/>
      <c r="E109" s="94"/>
      <c r="F109" s="93"/>
      <c r="G109" s="94"/>
    </row>
    <row r="110" spans="1:7" ht="15">
      <c r="A110" s="9"/>
      <c r="B110" s="3" t="s">
        <v>119</v>
      </c>
      <c r="C110" s="94"/>
      <c r="D110" s="93"/>
      <c r="E110" s="94"/>
      <c r="F110" s="93"/>
      <c r="G110" s="94"/>
    </row>
    <row r="111" spans="1:7" ht="15">
      <c r="A111" s="9"/>
      <c r="B111" s="3" t="s">
        <v>120</v>
      </c>
      <c r="C111" s="94"/>
      <c r="D111" s="93"/>
      <c r="E111" s="94"/>
      <c r="F111" s="93"/>
      <c r="G111" s="94"/>
    </row>
    <row r="112" spans="1:7" ht="15">
      <c r="A112" s="9"/>
      <c r="B112" s="3" t="s">
        <v>121</v>
      </c>
      <c r="C112" s="95">
        <f>SUM(C108:C111)</f>
        <v>0</v>
      </c>
      <c r="D112" s="93"/>
      <c r="E112" s="95">
        <f>SUM(E108:E111)</f>
        <v>0</v>
      </c>
      <c r="F112" s="93"/>
      <c r="G112" s="95">
        <f>SUM(G108:G111)</f>
        <v>0</v>
      </c>
    </row>
    <row r="113" spans="1:7" ht="15.75">
      <c r="A113" s="4"/>
      <c r="B113" s="14" t="s">
        <v>100</v>
      </c>
      <c r="C113" s="98"/>
      <c r="D113" s="93"/>
      <c r="E113" s="98"/>
      <c r="F113" s="93"/>
      <c r="G113" s="98"/>
    </row>
    <row r="114" spans="1:7" ht="15">
      <c r="A114" s="9">
        <v>433</v>
      </c>
      <c r="B114" t="s">
        <v>62</v>
      </c>
      <c r="C114" s="92"/>
      <c r="D114" s="93"/>
      <c r="E114" s="92"/>
      <c r="F114" s="93"/>
      <c r="G114" s="92"/>
    </row>
    <row r="115" spans="1:7" ht="15">
      <c r="A115" s="9">
        <v>434</v>
      </c>
      <c r="B115" t="s">
        <v>164</v>
      </c>
      <c r="C115" s="94"/>
      <c r="D115" s="93"/>
      <c r="E115" s="94"/>
      <c r="F115" s="93"/>
      <c r="G115" s="94"/>
    </row>
    <row r="116" spans="1:7" ht="15.75">
      <c r="A116" s="9"/>
      <c r="B116" s="71" t="s">
        <v>99</v>
      </c>
      <c r="C116" s="95">
        <f>C114+C115</f>
        <v>0</v>
      </c>
      <c r="D116" s="93"/>
      <c r="E116" s="95">
        <f>E114+E115</f>
        <v>0</v>
      </c>
      <c r="F116" s="93"/>
      <c r="G116" s="95">
        <f>G114+G115</f>
        <v>0</v>
      </c>
    </row>
    <row r="117" spans="2:7" ht="15">
      <c r="B117" s="71"/>
      <c r="C117" s="93"/>
      <c r="D117" s="93"/>
      <c r="E117" s="93"/>
      <c r="F117" s="93"/>
      <c r="G117" s="93"/>
    </row>
    <row r="118" spans="2:7" ht="16.5" thickBot="1">
      <c r="B118" s="123" t="s">
        <v>116</v>
      </c>
      <c r="C118" s="73">
        <f>C103+C112+C116</f>
        <v>0</v>
      </c>
      <c r="D118" s="93"/>
      <c r="E118" s="73">
        <f>E103+E112+E116</f>
        <v>0</v>
      </c>
      <c r="F118" s="93"/>
      <c r="G118" s="73">
        <f>G103+G112+G116</f>
        <v>0</v>
      </c>
    </row>
    <row r="119" ht="15.75" thickTop="1"/>
  </sheetData>
  <sheetProtection/>
  <printOptions/>
  <pageMargins left="0.75" right="0.75" top="1" bottom="1" header="0.5" footer="0.5"/>
  <pageSetup firstPageNumber="2" useFirstPageNumber="1" horizontalDpi="600" verticalDpi="600" orientation="landscape" scale="96" r:id="rId1"/>
  <headerFooter alignWithMargins="0">
    <oddHeader>&amp;L&amp;8LF 2001 WDEV
Rev 09/18/09</oddHeader>
    <oddFooter>&amp;C&amp;8&amp;P</oddFooter>
  </headerFooter>
  <rowBreaks count="4" manualBreakCount="4">
    <brk id="32" max="255" man="1"/>
    <brk id="62" max="255" man="1"/>
    <brk id="88" max="6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9">
      <selection activeCell="A4" sqref="A4"/>
    </sheetView>
  </sheetViews>
  <sheetFormatPr defaultColWidth="8.88671875" defaultRowHeight="15"/>
  <cols>
    <col min="1" max="1" width="51.21484375" style="0" customWidth="1"/>
    <col min="2" max="2" width="1.77734375" style="0" customWidth="1"/>
    <col min="3" max="3" width="15.77734375" style="0" customWidth="1"/>
    <col min="4" max="4" width="2.77734375" style="0" customWidth="1"/>
  </cols>
  <sheetData>
    <row r="1" spans="1:4" ht="15.75">
      <c r="A1" s="131" t="s">
        <v>89</v>
      </c>
      <c r="B1" s="132"/>
      <c r="C1" s="132"/>
      <c r="D1" s="25"/>
    </row>
    <row r="2" spans="1:4" ht="15.75">
      <c r="A2" s="25"/>
      <c r="B2" s="25"/>
      <c r="C2" s="25"/>
      <c r="D2" s="25"/>
    </row>
    <row r="3" spans="1:4" ht="15.75">
      <c r="A3" s="25"/>
      <c r="B3" s="25"/>
      <c r="C3" s="25" t="s">
        <v>13</v>
      </c>
      <c r="D3" s="25"/>
    </row>
    <row r="4" spans="1:4" ht="15.75">
      <c r="A4" s="25"/>
      <c r="B4" s="25"/>
      <c r="C4" s="25">
        <v>2010</v>
      </c>
      <c r="D4" s="25"/>
    </row>
    <row r="5" spans="1:4" ht="15">
      <c r="A5" s="11"/>
      <c r="B5" s="11"/>
      <c r="C5" s="11"/>
      <c r="D5" s="11"/>
    </row>
    <row r="6" spans="1:4" ht="15">
      <c r="A6" s="26" t="s">
        <v>122</v>
      </c>
      <c r="B6" s="11" t="s">
        <v>2</v>
      </c>
      <c r="C6" s="104">
        <f>Summary!H34</f>
        <v>0</v>
      </c>
      <c r="D6" s="28"/>
    </row>
    <row r="7" spans="1:4" ht="15">
      <c r="A7" s="11" t="s">
        <v>78</v>
      </c>
      <c r="B7" s="11"/>
      <c r="C7" s="105"/>
      <c r="D7" s="11"/>
    </row>
    <row r="8" spans="1:4" ht="15">
      <c r="A8" s="11" t="s">
        <v>79</v>
      </c>
      <c r="B8" s="11"/>
      <c r="C8" s="106">
        <f>Budget!G58</f>
        <v>0</v>
      </c>
      <c r="D8" s="11"/>
    </row>
    <row r="9" spans="1:4" ht="15">
      <c r="A9" s="11" t="s">
        <v>80</v>
      </c>
      <c r="B9" s="11"/>
      <c r="C9" s="107">
        <f>Budget!G62</f>
        <v>0</v>
      </c>
      <c r="D9" s="11"/>
    </row>
    <row r="10" spans="1:4" ht="15">
      <c r="A10" s="26" t="s">
        <v>81</v>
      </c>
      <c r="B10" s="26"/>
      <c r="C10" s="108"/>
      <c r="D10" s="11"/>
    </row>
    <row r="11" spans="1:4" ht="15">
      <c r="A11" s="26"/>
      <c r="B11" s="26"/>
      <c r="C11" s="107"/>
      <c r="D11" s="11"/>
    </row>
    <row r="12" spans="1:4" ht="15">
      <c r="A12" s="27" t="s">
        <v>85</v>
      </c>
      <c r="B12" s="27" t="s">
        <v>2</v>
      </c>
      <c r="C12" s="107">
        <f>SUM(C6:C11)</f>
        <v>0</v>
      </c>
      <c r="D12" s="11"/>
    </row>
    <row r="13" spans="1:4" ht="15">
      <c r="A13" s="11"/>
      <c r="B13" s="11"/>
      <c r="C13" s="105"/>
      <c r="D13" s="11"/>
    </row>
    <row r="14" spans="1:4" ht="15">
      <c r="A14" s="26" t="s">
        <v>82</v>
      </c>
      <c r="B14" s="26"/>
      <c r="C14" s="109"/>
      <c r="D14" s="11"/>
    </row>
    <row r="15" spans="1:4" ht="15">
      <c r="A15" s="27" t="s">
        <v>115</v>
      </c>
      <c r="B15" s="26"/>
      <c r="C15" s="106">
        <f>Budget!G112</f>
        <v>0</v>
      </c>
      <c r="D15" s="11"/>
    </row>
    <row r="16" spans="1:4" ht="15">
      <c r="A16" s="26" t="s">
        <v>107</v>
      </c>
      <c r="B16" s="27"/>
      <c r="C16" s="109"/>
      <c r="D16" s="11"/>
    </row>
    <row r="17" spans="1:4" ht="15">
      <c r="A17" s="27"/>
      <c r="B17" s="27"/>
      <c r="C17" s="106"/>
      <c r="D17" s="11"/>
    </row>
    <row r="18" spans="1:4" ht="15">
      <c r="A18" s="27" t="s">
        <v>86</v>
      </c>
      <c r="B18" s="27" t="s">
        <v>2</v>
      </c>
      <c r="C18" s="106">
        <f>SUM(C14:C17)</f>
        <v>0</v>
      </c>
      <c r="D18" s="11"/>
    </row>
    <row r="19" spans="1:4" ht="15">
      <c r="A19" s="11"/>
      <c r="B19" s="11"/>
      <c r="C19" s="105"/>
      <c r="D19" s="11"/>
    </row>
    <row r="20" spans="1:4" ht="15">
      <c r="A20" s="11" t="s">
        <v>83</v>
      </c>
      <c r="B20" s="11"/>
      <c r="C20" s="109"/>
      <c r="D20" s="11"/>
    </row>
    <row r="21" spans="1:4" ht="15">
      <c r="A21" s="11" t="s">
        <v>84</v>
      </c>
      <c r="B21" s="11"/>
      <c r="C21" s="108"/>
      <c r="D21" s="11"/>
    </row>
    <row r="22" spans="1:4" ht="15">
      <c r="A22" s="26" t="s">
        <v>108</v>
      </c>
      <c r="B22" s="11"/>
      <c r="C22" s="108"/>
      <c r="D22" s="11"/>
    </row>
    <row r="23" spans="1:4" ht="15">
      <c r="A23" s="11"/>
      <c r="B23" s="11"/>
      <c r="C23" s="108"/>
      <c r="D23" s="11"/>
    </row>
    <row r="24" spans="1:4" ht="15">
      <c r="A24" s="11" t="s">
        <v>87</v>
      </c>
      <c r="B24" s="11" t="s">
        <v>2</v>
      </c>
      <c r="C24" s="107">
        <f>SUM(C20:C23)</f>
        <v>0</v>
      </c>
      <c r="D24" s="11"/>
    </row>
    <row r="25" spans="1:4" ht="15">
      <c r="A25" s="11"/>
      <c r="B25" s="11"/>
      <c r="C25" s="105"/>
      <c r="D25" s="11"/>
    </row>
    <row r="26" spans="1:4" ht="15">
      <c r="A26" s="11"/>
      <c r="B26" s="11"/>
      <c r="C26" s="105"/>
      <c r="D26" s="11"/>
    </row>
    <row r="27" spans="1:4" ht="15">
      <c r="A27" s="26" t="s">
        <v>88</v>
      </c>
      <c r="B27" s="27" t="s">
        <v>2</v>
      </c>
      <c r="C27" s="106">
        <f>C12+C18+C24</f>
        <v>0</v>
      </c>
      <c r="D27" s="11"/>
    </row>
    <row r="28" spans="1:4" ht="15">
      <c r="A28" s="26"/>
      <c r="B28" s="27"/>
      <c r="C28" s="105"/>
      <c r="D28" s="11"/>
    </row>
    <row r="29" spans="1:4" ht="15">
      <c r="A29" s="11"/>
      <c r="B29" s="11"/>
      <c r="C29" s="105"/>
      <c r="D29" s="11"/>
    </row>
    <row r="30" spans="1:4" ht="15">
      <c r="A30" s="11" t="s">
        <v>123</v>
      </c>
      <c r="B30" s="11" t="s">
        <v>2</v>
      </c>
      <c r="C30" s="109"/>
      <c r="D30" s="11"/>
    </row>
    <row r="31" spans="1:4" ht="15">
      <c r="A31" s="11"/>
      <c r="B31" s="11"/>
      <c r="C31" s="105"/>
      <c r="D31" s="11"/>
    </row>
    <row r="32" spans="1:4" ht="15.75" thickBot="1">
      <c r="A32" s="11" t="s">
        <v>124</v>
      </c>
      <c r="B32" t="s">
        <v>2</v>
      </c>
      <c r="C32" s="110">
        <f>C27+C30</f>
        <v>0</v>
      </c>
      <c r="D32" s="11"/>
    </row>
    <row r="33" spans="1:4" ht="15.75" thickTop="1">
      <c r="A33" s="11"/>
      <c r="D33" s="11"/>
    </row>
    <row r="34" spans="1:4" ht="15">
      <c r="A34" s="11"/>
      <c r="D34" s="11"/>
    </row>
    <row r="35" spans="1:4" ht="15">
      <c r="A35" s="11"/>
      <c r="D35" s="11"/>
    </row>
    <row r="36" spans="1:4" ht="15">
      <c r="A36" s="11"/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Header>&amp;L&amp;8LF 2001 WDEV
Rev 09/18/09</oddHeader>
    <oddFooter>&amp;C&amp;8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7">
      <selection activeCell="A34" sqref="A34"/>
    </sheetView>
  </sheetViews>
  <sheetFormatPr defaultColWidth="8.88671875" defaultRowHeight="15"/>
  <cols>
    <col min="1" max="1" width="23.88671875" style="0" customWidth="1"/>
    <col min="2" max="2" width="10.77734375" style="0" customWidth="1"/>
    <col min="3" max="3" width="1.77734375" style="0" customWidth="1"/>
    <col min="4" max="4" width="10.6640625" style="0" customWidth="1"/>
    <col min="5" max="5" width="1.77734375" style="0" customWidth="1"/>
    <col min="6" max="6" width="10.77734375" style="0" customWidth="1"/>
    <col min="7" max="7" width="1.77734375" style="0" customWidth="1"/>
    <col min="8" max="8" width="10.77734375" style="0" customWidth="1"/>
    <col min="9" max="9" width="1.77734375" style="0" customWidth="1"/>
  </cols>
  <sheetData>
    <row r="1" spans="1:9" ht="15.75">
      <c r="A1" s="132" t="s">
        <v>153</v>
      </c>
      <c r="B1" s="138"/>
      <c r="C1" s="138"/>
      <c r="D1" s="138"/>
      <c r="E1" s="138"/>
      <c r="F1" s="138"/>
      <c r="G1" s="138"/>
      <c r="H1" s="138"/>
      <c r="I1" s="30"/>
    </row>
    <row r="2" spans="1:9" ht="15">
      <c r="A2" s="28"/>
      <c r="B2" s="30" t="s">
        <v>125</v>
      </c>
      <c r="C2" s="84"/>
      <c r="D2" s="30" t="s">
        <v>126</v>
      </c>
      <c r="E2" s="84"/>
      <c r="F2" s="30" t="s">
        <v>126</v>
      </c>
      <c r="G2" s="30"/>
      <c r="H2" s="30" t="s">
        <v>126</v>
      </c>
      <c r="I2" s="30"/>
    </row>
    <row r="3" spans="1:9" ht="15">
      <c r="A3" s="28"/>
      <c r="B3" s="41" t="s">
        <v>132</v>
      </c>
      <c r="C3" s="85"/>
      <c r="D3" s="30" t="s">
        <v>127</v>
      </c>
      <c r="E3" s="84"/>
      <c r="F3" s="30" t="s">
        <v>129</v>
      </c>
      <c r="G3" s="30"/>
      <c r="H3" s="30" t="s">
        <v>131</v>
      </c>
      <c r="I3" s="30"/>
    </row>
    <row r="4" spans="1:9" ht="15">
      <c r="A4" s="46" t="s">
        <v>134</v>
      </c>
      <c r="B4" s="47" t="s">
        <v>133</v>
      </c>
      <c r="C4" s="86"/>
      <c r="D4" s="47" t="s">
        <v>128</v>
      </c>
      <c r="E4" s="86"/>
      <c r="F4" s="47" t="s">
        <v>130</v>
      </c>
      <c r="G4" s="47"/>
      <c r="H4" s="47" t="s">
        <v>128</v>
      </c>
      <c r="I4" s="30"/>
    </row>
    <row r="5" spans="1:9" ht="15">
      <c r="A5" s="83"/>
      <c r="B5" s="75"/>
      <c r="C5" s="76"/>
      <c r="D5" s="75"/>
      <c r="E5" s="76"/>
      <c r="F5" s="75"/>
      <c r="G5" s="100"/>
      <c r="H5" s="101">
        <f>D5-F5</f>
        <v>0</v>
      </c>
      <c r="I5" s="28"/>
    </row>
    <row r="6" spans="1:9" ht="15">
      <c r="A6" s="83"/>
      <c r="B6" s="102"/>
      <c r="C6" s="76"/>
      <c r="D6" s="102"/>
      <c r="E6" s="76"/>
      <c r="F6" s="102"/>
      <c r="G6" s="100"/>
      <c r="H6" s="101">
        <f aca="true" t="shared" si="0" ref="H6:H14">D6-F6</f>
        <v>0</v>
      </c>
      <c r="I6" s="28"/>
    </row>
    <row r="7" spans="1:9" ht="15">
      <c r="A7" s="83"/>
      <c r="B7" s="102"/>
      <c r="C7" s="76"/>
      <c r="D7" s="102"/>
      <c r="E7" s="76"/>
      <c r="F7" s="102"/>
      <c r="G7" s="100"/>
      <c r="H7" s="101">
        <f t="shared" si="0"/>
        <v>0</v>
      </c>
      <c r="I7" s="28"/>
    </row>
    <row r="8" spans="1:9" ht="15">
      <c r="A8" s="83"/>
      <c r="B8" s="102"/>
      <c r="C8" s="76"/>
      <c r="D8" s="102"/>
      <c r="E8" s="76"/>
      <c r="F8" s="102"/>
      <c r="G8" s="100"/>
      <c r="H8" s="101">
        <f t="shared" si="0"/>
        <v>0</v>
      </c>
      <c r="I8" s="28"/>
    </row>
    <row r="9" spans="1:9" ht="15">
      <c r="A9" s="83"/>
      <c r="B9" s="102"/>
      <c r="C9" s="76"/>
      <c r="D9" s="102"/>
      <c r="E9" s="76"/>
      <c r="F9" s="102"/>
      <c r="G9" s="100"/>
      <c r="H9" s="101">
        <f t="shared" si="0"/>
        <v>0</v>
      </c>
      <c r="I9" s="28"/>
    </row>
    <row r="10" spans="1:9" ht="15">
      <c r="A10" s="83"/>
      <c r="B10" s="75"/>
      <c r="C10" s="76"/>
      <c r="D10" s="75"/>
      <c r="E10" s="76"/>
      <c r="F10" s="75"/>
      <c r="G10" s="100"/>
      <c r="H10" s="101">
        <f t="shared" si="0"/>
        <v>0</v>
      </c>
      <c r="I10" s="28"/>
    </row>
    <row r="11" spans="1:9" ht="15">
      <c r="A11" s="83"/>
      <c r="B11" s="102"/>
      <c r="C11" s="76"/>
      <c r="D11" s="102"/>
      <c r="E11" s="76"/>
      <c r="F11" s="102"/>
      <c r="G11" s="100"/>
      <c r="H11" s="101">
        <f t="shared" si="0"/>
        <v>0</v>
      </c>
      <c r="I11" s="28"/>
    </row>
    <row r="12" spans="1:9" ht="15">
      <c r="A12" s="83"/>
      <c r="B12" s="102"/>
      <c r="C12" s="76"/>
      <c r="D12" s="102"/>
      <c r="E12" s="76"/>
      <c r="F12" s="102"/>
      <c r="G12" s="100"/>
      <c r="H12" s="101">
        <f t="shared" si="0"/>
        <v>0</v>
      </c>
      <c r="I12" s="28"/>
    </row>
    <row r="13" spans="1:9" ht="15">
      <c r="A13" s="83"/>
      <c r="B13" s="102"/>
      <c r="C13" s="76"/>
      <c r="D13" s="102"/>
      <c r="E13" s="76"/>
      <c r="F13" s="102"/>
      <c r="G13" s="100"/>
      <c r="H13" s="101">
        <f t="shared" si="0"/>
        <v>0</v>
      </c>
      <c r="I13" s="28"/>
    </row>
    <row r="14" spans="1:9" ht="15">
      <c r="A14" s="83"/>
      <c r="B14" s="102"/>
      <c r="C14" s="76"/>
      <c r="D14" s="102"/>
      <c r="E14" s="76"/>
      <c r="F14" s="102"/>
      <c r="G14" s="100"/>
      <c r="H14" s="101">
        <f t="shared" si="0"/>
        <v>0</v>
      </c>
      <c r="I14" s="28"/>
    </row>
    <row r="15" spans="1:9" ht="15.75" thickBot="1">
      <c r="A15" s="28" t="s">
        <v>135</v>
      </c>
      <c r="B15" s="100"/>
      <c r="C15" s="76"/>
      <c r="D15" s="103">
        <f>SUM(D5:D14)</f>
        <v>0</v>
      </c>
      <c r="E15" s="76"/>
      <c r="F15" s="103">
        <f>SUM(F5:F14)</f>
        <v>0</v>
      </c>
      <c r="G15" s="100"/>
      <c r="H15" s="103">
        <f>SUM(H5:H14)</f>
        <v>0</v>
      </c>
      <c r="I15" s="28"/>
    </row>
    <row r="16" spans="1:9" ht="15.75" thickTop="1">
      <c r="A16" s="28"/>
      <c r="B16" s="28"/>
      <c r="C16" s="88"/>
      <c r="D16" s="28"/>
      <c r="E16" s="88"/>
      <c r="F16" s="28"/>
      <c r="G16" s="28"/>
      <c r="H16" s="28"/>
      <c r="I16" s="28"/>
    </row>
    <row r="17" spans="1:9" ht="15">
      <c r="A17" s="28"/>
      <c r="B17" s="28"/>
      <c r="C17" s="88"/>
      <c r="D17" s="28"/>
      <c r="E17" s="88"/>
      <c r="F17" s="28"/>
      <c r="G17" s="28"/>
      <c r="H17" s="28"/>
      <c r="I17" s="28"/>
    </row>
    <row r="18" spans="1:9" ht="15">
      <c r="A18" s="28"/>
      <c r="B18" s="28"/>
      <c r="C18" s="88"/>
      <c r="D18" s="28"/>
      <c r="E18" s="28"/>
      <c r="F18" s="28"/>
      <c r="G18" s="28"/>
      <c r="H18" s="28"/>
      <c r="I18" s="28"/>
    </row>
    <row r="19" spans="1:9" ht="15.75">
      <c r="A19" s="136" t="s">
        <v>152</v>
      </c>
      <c r="B19" s="137"/>
      <c r="C19" s="137"/>
      <c r="D19" s="137"/>
      <c r="E19" s="137"/>
      <c r="F19" s="137"/>
      <c r="G19" s="137"/>
      <c r="H19" s="137"/>
      <c r="I19" s="44"/>
    </row>
    <row r="20" spans="1:9" ht="15">
      <c r="A20" s="28"/>
      <c r="B20" s="28"/>
      <c r="C20" s="28"/>
      <c r="D20" s="30" t="s">
        <v>126</v>
      </c>
      <c r="E20" s="84"/>
      <c r="F20" s="30" t="s">
        <v>139</v>
      </c>
      <c r="G20" s="84"/>
      <c r="H20" s="30" t="s">
        <v>126</v>
      </c>
      <c r="I20" s="30"/>
    </row>
    <row r="21" spans="1:9" ht="15">
      <c r="A21" s="28"/>
      <c r="B21" s="28"/>
      <c r="C21" s="28"/>
      <c r="D21" s="30" t="s">
        <v>127</v>
      </c>
      <c r="E21" s="84"/>
      <c r="F21" s="41" t="s">
        <v>141</v>
      </c>
      <c r="G21" s="85"/>
      <c r="H21" s="30" t="s">
        <v>131</v>
      </c>
      <c r="I21" s="30"/>
    </row>
    <row r="22" spans="1:9" ht="15">
      <c r="A22" s="28"/>
      <c r="B22" s="28"/>
      <c r="C22" s="28"/>
      <c r="D22" s="30" t="s">
        <v>128</v>
      </c>
      <c r="E22" s="84"/>
      <c r="F22" s="45" t="s">
        <v>140</v>
      </c>
      <c r="G22" s="89"/>
      <c r="H22" s="30" t="s">
        <v>128</v>
      </c>
      <c r="I22" s="30"/>
    </row>
    <row r="23" spans="1:9" ht="15">
      <c r="A23" s="28" t="s">
        <v>136</v>
      </c>
      <c r="B23" s="28"/>
      <c r="C23" s="28"/>
      <c r="D23" s="81"/>
      <c r="E23" s="87"/>
      <c r="F23" s="81"/>
      <c r="G23" s="87"/>
      <c r="H23" s="81"/>
      <c r="I23" s="28"/>
    </row>
    <row r="24" spans="1:9" ht="15">
      <c r="A24" s="28" t="s">
        <v>137</v>
      </c>
      <c r="B24" s="28"/>
      <c r="C24" s="28"/>
      <c r="D24" s="82"/>
      <c r="E24" s="87"/>
      <c r="F24" s="82"/>
      <c r="G24" s="87"/>
      <c r="H24" s="82"/>
      <c r="I24" s="28"/>
    </row>
    <row r="25" spans="1:9" ht="15">
      <c r="A25" s="28" t="s">
        <v>138</v>
      </c>
      <c r="B25" s="28"/>
      <c r="C25" s="28"/>
      <c r="D25" s="82"/>
      <c r="E25" s="87"/>
      <c r="F25" s="82"/>
      <c r="G25" s="87"/>
      <c r="H25" s="82"/>
      <c r="I25" s="28"/>
    </row>
    <row r="26" spans="1:9" ht="15">
      <c r="A26" s="28" t="s">
        <v>142</v>
      </c>
      <c r="B26" s="28"/>
      <c r="C26" s="28"/>
      <c r="D26" s="82"/>
      <c r="E26" s="87"/>
      <c r="F26" s="82"/>
      <c r="G26" s="87"/>
      <c r="H26" s="82"/>
      <c r="I26" s="28"/>
    </row>
    <row r="27" spans="1:9" ht="15">
      <c r="A27" s="28"/>
      <c r="B27" s="28"/>
      <c r="C27" s="28"/>
      <c r="D27" s="82"/>
      <c r="E27" s="87"/>
      <c r="F27" s="82"/>
      <c r="G27" s="87"/>
      <c r="H27" s="82"/>
      <c r="I27" s="28"/>
    </row>
    <row r="28" spans="1:9" ht="15.75" thickBot="1">
      <c r="A28" s="70" t="s">
        <v>168</v>
      </c>
      <c r="B28" s="28"/>
      <c r="C28" s="28"/>
      <c r="D28" s="69">
        <f>SUM(D23:D27)</f>
        <v>0</v>
      </c>
      <c r="E28" s="87"/>
      <c r="F28" s="69">
        <f>SUM(F23:F27)</f>
        <v>0</v>
      </c>
      <c r="G28" s="87"/>
      <c r="H28" s="69">
        <f>SUM(H23:H27)</f>
        <v>0</v>
      </c>
      <c r="I28" s="28"/>
    </row>
    <row r="29" spans="1:9" ht="15.75" thickTop="1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5">
      <c r="A30" s="45" t="s">
        <v>143</v>
      </c>
      <c r="B30" s="28"/>
      <c r="C30" s="28"/>
      <c r="D30" s="28"/>
      <c r="E30" s="28"/>
      <c r="F30" s="28"/>
      <c r="G30" s="28"/>
      <c r="H30" s="28"/>
      <c r="I30" s="28"/>
    </row>
    <row r="31" spans="1:9" ht="15">
      <c r="A31" s="45" t="s">
        <v>144</v>
      </c>
      <c r="B31" s="28"/>
      <c r="C31" s="28"/>
      <c r="D31" s="28"/>
      <c r="E31" s="28"/>
      <c r="F31" s="28"/>
      <c r="G31" s="28"/>
      <c r="H31" s="28"/>
      <c r="I31" s="28"/>
    </row>
    <row r="32" spans="1:9" ht="15.75">
      <c r="A32" s="28"/>
      <c r="B32" s="42" t="s">
        <v>145</v>
      </c>
      <c r="C32" s="42"/>
      <c r="D32" s="80"/>
      <c r="E32" s="28"/>
      <c r="F32" s="42" t="s">
        <v>146</v>
      </c>
      <c r="G32" s="42"/>
      <c r="H32" s="80"/>
      <c r="I32" s="28"/>
    </row>
    <row r="33" spans="1:9" ht="15.75">
      <c r="A33" s="28"/>
      <c r="B33" s="42"/>
      <c r="C33" s="42"/>
      <c r="D33" s="28"/>
      <c r="E33" s="28"/>
      <c r="F33" s="42"/>
      <c r="G33" s="42"/>
      <c r="H33" s="28"/>
      <c r="I33" s="28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3"/>
    </row>
    <row r="35" spans="1:9" ht="15.75">
      <c r="A35" s="135" t="s">
        <v>151</v>
      </c>
      <c r="B35" s="136"/>
      <c r="C35" s="136"/>
      <c r="D35" s="136"/>
      <c r="E35" s="136"/>
      <c r="F35" s="136"/>
      <c r="G35" s="43"/>
      <c r="H35" s="28"/>
      <c r="I35" s="28"/>
    </row>
    <row r="36" spans="1:9" ht="15">
      <c r="A36" s="28"/>
      <c r="B36" s="133" t="s">
        <v>167</v>
      </c>
      <c r="C36" s="133"/>
      <c r="D36" s="134"/>
      <c r="E36" s="134"/>
      <c r="F36" s="134"/>
      <c r="G36" s="44"/>
      <c r="H36" s="28"/>
      <c r="I36" s="28"/>
    </row>
    <row r="37" spans="1:10" ht="15">
      <c r="A37" s="28"/>
      <c r="B37" s="30" t="s">
        <v>11</v>
      </c>
      <c r="C37" s="84"/>
      <c r="D37" s="30" t="s">
        <v>12</v>
      </c>
      <c r="E37" s="84"/>
      <c r="F37" s="41" t="s">
        <v>13</v>
      </c>
      <c r="G37" s="41"/>
      <c r="H37" s="28"/>
      <c r="I37" s="28"/>
      <c r="J37" s="3"/>
    </row>
    <row r="38" spans="1:10" ht="15">
      <c r="A38" s="28"/>
      <c r="B38" s="30">
        <v>2008</v>
      </c>
      <c r="C38" s="84"/>
      <c r="D38" s="30">
        <v>2009</v>
      </c>
      <c r="E38" s="84"/>
      <c r="F38" s="30">
        <v>2010</v>
      </c>
      <c r="G38" s="30"/>
      <c r="H38" s="28"/>
      <c r="I38" s="28"/>
      <c r="J38" s="3"/>
    </row>
    <row r="39" spans="1:9" ht="15">
      <c r="A39" s="45" t="s">
        <v>154</v>
      </c>
      <c r="B39" s="77"/>
      <c r="C39" s="90"/>
      <c r="D39" s="77"/>
      <c r="E39" s="90"/>
      <c r="F39" s="77"/>
      <c r="G39" s="28"/>
      <c r="H39" s="28"/>
      <c r="I39" s="28"/>
    </row>
    <row r="40" spans="1:9" ht="15">
      <c r="A40" s="28" t="s">
        <v>147</v>
      </c>
      <c r="B40" s="78"/>
      <c r="C40" s="90"/>
      <c r="D40" s="78"/>
      <c r="E40" s="90"/>
      <c r="F40" s="78"/>
      <c r="G40" s="28"/>
      <c r="H40" s="28"/>
      <c r="I40" s="28"/>
    </row>
    <row r="41" spans="1:9" ht="15">
      <c r="A41" s="28" t="s">
        <v>148</v>
      </c>
      <c r="B41" s="78"/>
      <c r="C41" s="90"/>
      <c r="D41" s="78"/>
      <c r="E41" s="90"/>
      <c r="F41" s="78"/>
      <c r="G41" s="28"/>
      <c r="H41" s="28"/>
      <c r="I41" s="28"/>
    </row>
    <row r="42" spans="1:9" ht="15.75" thickBot="1">
      <c r="A42" s="45" t="s">
        <v>149</v>
      </c>
      <c r="B42" s="79"/>
      <c r="C42" s="90"/>
      <c r="D42" s="79"/>
      <c r="E42" s="90"/>
      <c r="F42" s="79"/>
      <c r="G42" s="28"/>
      <c r="H42" s="28"/>
      <c r="I42" s="28"/>
    </row>
    <row r="43" spans="1:9" ht="16.5" thickBot="1" thickTop="1">
      <c r="A43" s="28" t="s">
        <v>150</v>
      </c>
      <c r="B43" s="74">
        <f>IF(B39=0,0,B42/B39)</f>
        <v>0</v>
      </c>
      <c r="C43" s="91"/>
      <c r="D43" s="74">
        <f>IF(D39=0,0,D42/D39)</f>
        <v>0</v>
      </c>
      <c r="E43" s="91"/>
      <c r="F43" s="74">
        <f>IF(F39=0,0,F42/F39)</f>
        <v>0</v>
      </c>
      <c r="G43" s="28"/>
      <c r="H43" s="28"/>
      <c r="I43" s="28"/>
    </row>
    <row r="44" spans="1:9" ht="15.75" thickTop="1">
      <c r="A44" s="11"/>
      <c r="B44" s="11"/>
      <c r="C44" s="11"/>
      <c r="D44" s="11"/>
      <c r="E44" s="11"/>
      <c r="F44" s="11"/>
      <c r="G44" s="11"/>
      <c r="H44" s="11"/>
      <c r="I44" s="11"/>
    </row>
    <row r="45" spans="1:8" ht="15">
      <c r="A45" s="26"/>
      <c r="B45" s="11"/>
      <c r="C45" s="11"/>
      <c r="D45" s="11"/>
      <c r="E45" s="11"/>
      <c r="F45" s="11"/>
      <c r="G45" s="11"/>
      <c r="H45" s="11"/>
    </row>
    <row r="46" ht="15">
      <c r="A46" s="9"/>
    </row>
  </sheetData>
  <sheetProtection/>
  <mergeCells count="4">
    <mergeCell ref="B36:F36"/>
    <mergeCell ref="A35:F35"/>
    <mergeCell ref="A19:H19"/>
    <mergeCell ref="A1:H1"/>
  </mergeCells>
  <printOptions/>
  <pageMargins left="0.75" right="0.75" top="0.5" bottom="0.5" header="0.5" footer="0.5"/>
  <pageSetup horizontalDpi="600" verticalDpi="600" orientation="portrait" r:id="rId1"/>
  <headerFooter alignWithMargins="0">
    <oddHeader>&amp;L&amp;8LF 2001WDEV
Rev 09/18/09</oddHeader>
    <oddFooter>&amp;C&amp;8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14" sqref="H14"/>
    </sheetView>
  </sheetViews>
  <sheetFormatPr defaultColWidth="8.88671875" defaultRowHeight="15"/>
  <cols>
    <col min="1" max="16384" width="11.4453125" style="0" customWidth="1"/>
  </cols>
  <sheetData>
    <row r="1" spans="1:13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>
      <c r="A2" s="16" t="s">
        <v>71</v>
      </c>
      <c r="B2" s="17"/>
      <c r="C2" s="17"/>
      <c r="D2" s="17"/>
      <c r="E2" s="17"/>
      <c r="F2" s="15"/>
      <c r="G2" s="15"/>
      <c r="H2" s="15"/>
      <c r="I2" s="15"/>
      <c r="J2" s="15"/>
      <c r="K2" s="15"/>
      <c r="L2" s="15"/>
      <c r="M2" s="15"/>
    </row>
    <row r="3" spans="1:13" ht="15.75">
      <c r="A3" s="16"/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</row>
    <row r="4" spans="1:13" ht="15.75">
      <c r="A4" s="124" t="s">
        <v>72</v>
      </c>
      <c r="B4" s="17"/>
      <c r="C4" s="17"/>
      <c r="D4" s="17"/>
      <c r="E4" s="17"/>
      <c r="F4" s="15"/>
      <c r="G4" s="15"/>
      <c r="H4" s="15"/>
      <c r="I4" s="15"/>
      <c r="J4" s="15"/>
      <c r="K4" s="15"/>
      <c r="L4" s="15"/>
      <c r="M4" s="15"/>
    </row>
    <row r="5" spans="1:13" ht="15.75">
      <c r="A5" s="16"/>
      <c r="B5" s="17"/>
      <c r="C5" s="17"/>
      <c r="D5" s="17"/>
      <c r="E5" s="17"/>
      <c r="F5" s="15"/>
      <c r="G5" s="15"/>
      <c r="H5" s="15"/>
      <c r="I5" s="15"/>
      <c r="J5" s="15"/>
      <c r="K5" s="15"/>
      <c r="L5" s="15"/>
      <c r="M5" s="15"/>
    </row>
    <row r="6" spans="1:13" ht="15.75">
      <c r="A6" s="16" t="s">
        <v>73</v>
      </c>
      <c r="B6" s="17"/>
      <c r="C6" s="17"/>
      <c r="D6" s="17"/>
      <c r="E6" s="17"/>
      <c r="F6" s="15"/>
      <c r="G6" s="15"/>
      <c r="H6" s="15"/>
      <c r="I6" s="15"/>
      <c r="J6" s="15"/>
      <c r="K6" s="15"/>
      <c r="L6" s="15"/>
      <c r="M6" s="15"/>
    </row>
    <row r="7" spans="1:13" ht="15.75">
      <c r="A7" s="16"/>
      <c r="B7" s="17"/>
      <c r="C7" s="17"/>
      <c r="D7" s="17"/>
      <c r="E7" s="17"/>
      <c r="F7" s="15"/>
      <c r="G7" s="15"/>
      <c r="H7" s="15"/>
      <c r="I7" s="15"/>
      <c r="J7" s="15"/>
      <c r="K7" s="15"/>
      <c r="L7" s="15"/>
      <c r="M7" s="15"/>
    </row>
    <row r="8" spans="1:13" ht="15.75">
      <c r="A8" s="124" t="s">
        <v>74</v>
      </c>
      <c r="B8" s="17"/>
      <c r="C8" s="17"/>
      <c r="D8" s="17"/>
      <c r="E8" s="17"/>
      <c r="F8" s="15"/>
      <c r="G8" s="15"/>
      <c r="H8" s="15"/>
      <c r="I8" s="15"/>
      <c r="J8" s="15"/>
      <c r="K8" s="15"/>
      <c r="L8" s="15"/>
      <c r="M8" s="15"/>
    </row>
    <row r="9" spans="1:13" ht="15.75">
      <c r="A9" s="16"/>
      <c r="B9" s="17"/>
      <c r="C9" s="17"/>
      <c r="D9" s="17"/>
      <c r="E9" s="17"/>
      <c r="F9" s="15"/>
      <c r="G9" s="15"/>
      <c r="H9" s="15"/>
      <c r="I9" s="15"/>
      <c r="J9" s="15"/>
      <c r="K9" s="15"/>
      <c r="L9" s="15"/>
      <c r="M9" s="15"/>
    </row>
    <row r="10" spans="1:13" ht="15.75">
      <c r="A10" s="125" t="s">
        <v>169</v>
      </c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16"/>
      <c r="B11" s="17"/>
      <c r="C11" s="17"/>
      <c r="D11" s="17"/>
      <c r="E11" s="17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18" t="s">
        <v>170</v>
      </c>
      <c r="B12" s="17"/>
      <c r="C12" s="17"/>
      <c r="D12" s="17"/>
      <c r="E12" s="17"/>
      <c r="F12" s="15"/>
      <c r="G12" s="15"/>
      <c r="H12" s="15"/>
      <c r="I12" s="15"/>
      <c r="J12" s="15"/>
      <c r="K12" s="15"/>
      <c r="L12" s="15"/>
      <c r="M12" s="15"/>
    </row>
    <row r="13" spans="1:13" ht="15.75">
      <c r="A13" s="16"/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18" t="s">
        <v>74</v>
      </c>
      <c r="B14" s="17"/>
      <c r="C14" s="17"/>
      <c r="D14" s="17"/>
      <c r="E14" s="17"/>
      <c r="F14" s="15"/>
      <c r="G14" s="15"/>
      <c r="H14" s="15"/>
      <c r="I14" s="15"/>
      <c r="J14" s="15"/>
      <c r="K14" s="15"/>
      <c r="L14" s="15"/>
      <c r="M14" s="15"/>
    </row>
    <row r="15" spans="1:13" ht="15.75">
      <c r="A15" s="16"/>
      <c r="B15" s="17"/>
      <c r="C15" s="17"/>
      <c r="D15" s="17"/>
      <c r="E15" s="17"/>
      <c r="F15" s="15"/>
      <c r="G15" s="15"/>
      <c r="H15" s="15"/>
      <c r="I15" s="15"/>
      <c r="J15" s="15"/>
      <c r="K15" s="15"/>
      <c r="L15" s="15"/>
      <c r="M15" s="15"/>
    </row>
    <row r="16" spans="1:13" ht="15.75">
      <c r="A16" s="16" t="s">
        <v>171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5"/>
    </row>
    <row r="17" spans="1:13" ht="16.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.75">
      <c r="A18" s="126" t="s">
        <v>75</v>
      </c>
      <c r="B18" s="19"/>
      <c r="C18" s="19"/>
      <c r="D18" s="19"/>
      <c r="E18" s="19"/>
      <c r="F18" s="19"/>
      <c r="G18" s="20"/>
      <c r="H18" s="15"/>
      <c r="I18" s="15"/>
      <c r="J18" s="15"/>
      <c r="K18" s="15"/>
      <c r="L18" s="15"/>
      <c r="M18" s="15"/>
    </row>
    <row r="19" spans="1:13" ht="15.75">
      <c r="A19" s="127"/>
      <c r="B19" s="21"/>
      <c r="C19" s="21"/>
      <c r="D19" s="21"/>
      <c r="E19" s="21"/>
      <c r="F19" s="21"/>
      <c r="G19" s="22"/>
      <c r="H19" s="15"/>
      <c r="I19" s="15"/>
      <c r="J19" s="15"/>
      <c r="K19" s="15"/>
      <c r="L19" s="15"/>
      <c r="M19" s="15"/>
    </row>
    <row r="20" spans="1:13" ht="15.75">
      <c r="A20" s="128" t="s">
        <v>76</v>
      </c>
      <c r="B20" s="21"/>
      <c r="C20" s="21"/>
      <c r="D20" s="21"/>
      <c r="E20" s="21"/>
      <c r="F20" s="21"/>
      <c r="G20" s="22"/>
      <c r="H20" s="15"/>
      <c r="I20" s="15"/>
      <c r="J20" s="15"/>
      <c r="K20" s="15"/>
      <c r="L20" s="15"/>
      <c r="M20" s="15"/>
    </row>
    <row r="21" spans="1:13" ht="15.75">
      <c r="A21" s="127"/>
      <c r="B21" s="21"/>
      <c r="C21" s="21"/>
      <c r="D21" s="21"/>
      <c r="E21" s="21"/>
      <c r="F21" s="21"/>
      <c r="G21" s="22"/>
      <c r="H21" s="15"/>
      <c r="I21" s="15"/>
      <c r="J21" s="15"/>
      <c r="K21" s="15"/>
      <c r="L21" s="15"/>
      <c r="M21" s="15"/>
    </row>
    <row r="22" spans="1:13" ht="16.5" thickBot="1">
      <c r="A22" s="129" t="s">
        <v>77</v>
      </c>
      <c r="B22" s="23"/>
      <c r="C22" s="23"/>
      <c r="D22" s="23"/>
      <c r="E22" s="23"/>
      <c r="F22" s="23"/>
      <c r="G22" s="24"/>
      <c r="H22" s="15"/>
      <c r="I22" s="15"/>
      <c r="J22" s="15"/>
      <c r="K22" s="15"/>
      <c r="L22" s="15"/>
      <c r="M22" s="15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&amp;L&amp;8LF 2001WDEV
Rev 9/18/09</oddHeader>
    <oddFooter>&amp;C&amp;8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DAVIS_B</dc:creator>
  <cp:keywords/>
  <dc:description/>
  <cp:lastModifiedBy>dlg-todd.kirby</cp:lastModifiedBy>
  <cp:lastPrinted>2007-09-27T14:21:24Z</cp:lastPrinted>
  <dcterms:created xsi:type="dcterms:W3CDTF">2001-09-05T12:28:14Z</dcterms:created>
  <dcterms:modified xsi:type="dcterms:W3CDTF">2011-05-05T18:26:39Z</dcterms:modified>
  <cp:category/>
  <cp:version/>
  <cp:contentType/>
  <cp:contentStatus/>
</cp:coreProperties>
</file>